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630" windowHeight="5970" activeTab="3"/>
  </bookViews>
  <sheets>
    <sheet name="Instructions" sheetId="1" r:id="rId1"/>
    <sheet name="Sample PT Sheet" sheetId="2" r:id="rId2"/>
    <sheet name="FY 16 Pay Periods for 40 hr&amp;PT" sheetId="3" r:id="rId3"/>
    <sheet name="June 12 - June 25, 16" sheetId="4" r:id="rId4"/>
    <sheet name="June 26-July 9, 16" sheetId="5" r:id="rId5"/>
    <sheet name="July 10-July 23, 16" sheetId="6" r:id="rId6"/>
    <sheet name="July 24-August 6, 16" sheetId="7" r:id="rId7"/>
    <sheet name="August 7-August 20, 16" sheetId="8" r:id="rId8"/>
    <sheet name="August 21-September 3, 16" sheetId="9" r:id="rId9"/>
    <sheet name="September 4-September 17, 16" sheetId="10" r:id="rId10"/>
    <sheet name="September 18-October 1, 16" sheetId="11" r:id="rId11"/>
    <sheet name="October 2-October 15, 16" sheetId="12" r:id="rId12"/>
    <sheet name="October 16-October 29, 16" sheetId="13" r:id="rId13"/>
    <sheet name="October 30-November 12, 16" sheetId="14" r:id="rId14"/>
    <sheet name="November 13-November 26, 16" sheetId="15" r:id="rId15"/>
    <sheet name="November 27-December 10, 16" sheetId="16" r:id="rId16"/>
    <sheet name="December 11-December 24, 16" sheetId="17" r:id="rId17"/>
    <sheet name="December 25, 16-January 7, 17" sheetId="18" r:id="rId18"/>
    <sheet name="January 8-January 21, 17" sheetId="19" r:id="rId19"/>
    <sheet name="January 22-February 4, 17" sheetId="20" r:id="rId20"/>
    <sheet name="February 5-February 18, 17" sheetId="21" r:id="rId21"/>
    <sheet name="February 19-March 4, 17" sheetId="22" r:id="rId22"/>
    <sheet name="March 5-March 18, 17" sheetId="23" r:id="rId23"/>
    <sheet name="March 19-April 1, 17" sheetId="24" r:id="rId24"/>
    <sheet name="April 2-April 15, 17" sheetId="25" r:id="rId25"/>
    <sheet name="April 16-April 29, 17" sheetId="26" r:id="rId26"/>
    <sheet name="April 30-May 13, 17" sheetId="27" r:id="rId27"/>
    <sheet name="May 14-May 27, 17" sheetId="28" r:id="rId28"/>
    <sheet name="May 28-June 10, 17" sheetId="29" r:id="rId29"/>
    <sheet name="June 11-June 24, 17" sheetId="30" r:id="rId30"/>
    <sheet name="June 25-July 8, 17" sheetId="31" r:id="rId31"/>
    <sheet name="Sheet1" sheetId="32" r:id="rId32"/>
  </sheets>
  <definedNames/>
  <calcPr fullCalcOnLoad="1"/>
</workbook>
</file>

<file path=xl/sharedStrings.xml><?xml version="1.0" encoding="utf-8"?>
<sst xmlns="http://schemas.openxmlformats.org/spreadsheetml/2006/main" count="3071" uniqueCount="153">
  <si>
    <t>Accomack County Time &amp; Attendance Report</t>
  </si>
  <si>
    <t>For First Pay Period</t>
  </si>
  <si>
    <t>Department</t>
  </si>
  <si>
    <t>Month</t>
  </si>
  <si>
    <t>Year</t>
  </si>
  <si>
    <t>Employee</t>
  </si>
  <si>
    <t>Job</t>
  </si>
  <si>
    <t>Name</t>
  </si>
  <si>
    <t>Title</t>
  </si>
  <si>
    <t>Social Security #</t>
  </si>
  <si>
    <t>No. Hrs</t>
  </si>
  <si>
    <t>Leave</t>
  </si>
  <si>
    <t>Leave Record</t>
  </si>
  <si>
    <t>Date</t>
  </si>
  <si>
    <t>Worked</t>
  </si>
  <si>
    <t>Code</t>
  </si>
  <si>
    <t>Brought Fwd</t>
  </si>
  <si>
    <t>Accrued</t>
  </si>
  <si>
    <t>Used</t>
  </si>
  <si>
    <t>Balance</t>
  </si>
  <si>
    <t>Annual</t>
  </si>
  <si>
    <t>Sick</t>
  </si>
  <si>
    <t>Comp</t>
  </si>
  <si>
    <t>Describe</t>
  </si>
  <si>
    <t>Hours</t>
  </si>
  <si>
    <t>Other Type Leave</t>
  </si>
  <si>
    <t>Leave Codes:</t>
  </si>
  <si>
    <t>31   Annual</t>
  </si>
  <si>
    <t>10    Regular Overtime</t>
  </si>
  <si>
    <t>41   Sick</t>
  </si>
  <si>
    <t>7     Holiday Overtime</t>
  </si>
  <si>
    <t>51   Comp Used</t>
  </si>
  <si>
    <t>50    Comp Earned</t>
  </si>
  <si>
    <t xml:space="preserve">4    LWOP </t>
  </si>
  <si>
    <t>8     Workers' Comp</t>
  </si>
  <si>
    <t>Remarks</t>
  </si>
  <si>
    <t>Signatures:</t>
  </si>
  <si>
    <t>Department Head</t>
  </si>
  <si>
    <t>Employee Signature</t>
  </si>
  <si>
    <t>Describe Other Type Leave Used</t>
  </si>
  <si>
    <t>Remarks:</t>
  </si>
  <si>
    <t xml:space="preserve">Time </t>
  </si>
  <si>
    <t>From</t>
  </si>
  <si>
    <t>To</t>
  </si>
  <si>
    <t>Work Period</t>
  </si>
  <si>
    <t>Captain's Signature</t>
  </si>
  <si>
    <t>Fire Chief Signature</t>
  </si>
  <si>
    <t>Job Title</t>
  </si>
  <si>
    <t>Employee Name</t>
  </si>
  <si>
    <t>Pay period</t>
  </si>
  <si>
    <t>sum</t>
  </si>
  <si>
    <t>hrs</t>
  </si>
  <si>
    <t>01 Overtime[Extra Shift]</t>
  </si>
  <si>
    <t>02 Holiday Pay</t>
  </si>
  <si>
    <t>03 County Closings</t>
  </si>
  <si>
    <t>WC -   Workers' Comp</t>
  </si>
  <si>
    <t xml:space="preserve">BV -  Bereavement </t>
  </si>
  <si>
    <t>CT- Comp Time</t>
  </si>
  <si>
    <t>AL -  Annual</t>
  </si>
  <si>
    <t>LWOP - Leave w/o Pay</t>
  </si>
  <si>
    <t>SL- Sick</t>
  </si>
  <si>
    <t>County Closings</t>
  </si>
  <si>
    <t>Holiday Worked</t>
  </si>
  <si>
    <t>OT Codes:</t>
  </si>
  <si>
    <t>Leave/OT</t>
  </si>
  <si>
    <t>Department of Fire and Rescue</t>
  </si>
  <si>
    <t>Pay Period</t>
  </si>
  <si>
    <t>Timesheet Submission</t>
  </si>
  <si>
    <t>Wk 1</t>
  </si>
  <si>
    <t>Wk 2</t>
  </si>
  <si>
    <t>Regular Overtime</t>
  </si>
  <si>
    <t>Week 1 Overtime</t>
  </si>
  <si>
    <t>Week 2 Overtime</t>
  </si>
  <si>
    <t>Total Regular Overtime</t>
  </si>
  <si>
    <t>Total Regular Worked</t>
  </si>
  <si>
    <t>Enter the Ending Leave Balance from the Previous Pay Period</t>
  </si>
  <si>
    <t>Time Sheet Instructions</t>
  </si>
  <si>
    <t>In the section to the right of the Employee Name block, enter your name in the order: First Name Last Name.</t>
  </si>
  <si>
    <t>In the section to the right of the Job Title block, enter your name in the order:Rank/Job Title.</t>
  </si>
  <si>
    <t>In the Hours Worked column, enter the Hours that you worked next to the day that you worked.</t>
  </si>
  <si>
    <t>In the Time From Column, enter the Time that your shift started.</t>
  </si>
  <si>
    <t>In the Time to Column, enter the Time that your shift ended.</t>
  </si>
  <si>
    <t xml:space="preserve">The Sums at the bottom of the main time and leave entry sections will auto calculate and transfer their info to the sections to the right and will show how they translate into pay period totals, total hours worked, holidays worked, etc. </t>
  </si>
  <si>
    <t>In the Leave Record Section, enter the ending leave balance from the previous time sheet into the Brought Forward Column for each type of leave.  Then enter the ammount of leave that you accrue each month into the Accrued Column for ech type of leave.  Finally, enter the amount of each type of leave that you used during the time that this time sheet covers.  The ennding balance will auto calculate in the Balance column.</t>
  </si>
  <si>
    <t>If any other type of leave was used, describe it in the section below the Leave Record Section.  In the column to the right of the description, note the hours of leave used for that type.</t>
  </si>
  <si>
    <t>Use the Remarks section to Justify Overtime.  You Must Include a Date and be as  Specific as Possible as to WHY you worked Overtime.</t>
  </si>
  <si>
    <t>Sign your name and enter the date in the employee signature section.</t>
  </si>
  <si>
    <t>Submit your time sheet to your supervisor for approval.</t>
  </si>
  <si>
    <t>05 Comp Time Earned</t>
  </si>
  <si>
    <t>04 Special Event Coverage</t>
  </si>
  <si>
    <t>Caroline County Fire-EMS Time &amp; Attendance Report (Part Time Employees)</t>
  </si>
  <si>
    <t>Add. Straight Time to Pay</t>
  </si>
  <si>
    <t>Additional Hours</t>
  </si>
  <si>
    <t>Use the abbreviations in the OT Codes sections to enter the appropriate leave or overtime type in the Leave/OT Code Section.</t>
  </si>
  <si>
    <t>FMLA - Fam. Med. L.A.</t>
  </si>
  <si>
    <t>40 hour Employee Pay Periods</t>
  </si>
  <si>
    <t>Caroline County</t>
  </si>
  <si>
    <t>FY 2015-2016</t>
  </si>
  <si>
    <t>6/28/2015 - 7/11/2015</t>
  </si>
  <si>
    <t>7/12/2015 - 7/25/2015</t>
  </si>
  <si>
    <t>7/26/2015 - 8/8/2015</t>
  </si>
  <si>
    <t>8/9/2015 - 8/22/2015</t>
  </si>
  <si>
    <t>8/23/2015 - 9/5/2015</t>
  </si>
  <si>
    <t>9/6/2015 - 9/19/2015</t>
  </si>
  <si>
    <t>9/20/2015 - 10/3/2015</t>
  </si>
  <si>
    <t>10/4/2015 - 10/17/2015</t>
  </si>
  <si>
    <t>10/18/2015 - 10/31/2015</t>
  </si>
  <si>
    <t>11/1/2015 - 11/14/2015</t>
  </si>
  <si>
    <t>11/15/2015 - 11/28/2015</t>
  </si>
  <si>
    <t>11/29/2015-12/12/2015</t>
  </si>
  <si>
    <t>12/13/2015 - 12/26/2015</t>
  </si>
  <si>
    <t>12/27/2015 - 1/9/2016</t>
  </si>
  <si>
    <t>1/10/2016 - 1/23/2016</t>
  </si>
  <si>
    <t>1/24/2016 - 2/6/2016</t>
  </si>
  <si>
    <t>2/7/2016 - 2/20/2016</t>
  </si>
  <si>
    <t>2/21/2016 - 3/5/2016</t>
  </si>
  <si>
    <t>3/6/2016-3/19/2016</t>
  </si>
  <si>
    <t>3/20/2016 - 4/2/2016</t>
  </si>
  <si>
    <t>4/3/2016 - 4/16/2016</t>
  </si>
  <si>
    <t>4/17/2016 - 4/30/2016</t>
  </si>
  <si>
    <t>5/1/2016 - 5/14/2016</t>
  </si>
  <si>
    <t>5/15/2016 - 5/28/2016</t>
  </si>
  <si>
    <t>5/29/2016 - 6/11/2016</t>
  </si>
  <si>
    <t>6/12/2016 - 6/25/2016</t>
  </si>
  <si>
    <t>6/26/2016 - 7/9/2016</t>
  </si>
  <si>
    <t>June 26-July 9, 16</t>
  </si>
  <si>
    <t>June 25-July 8, 17</t>
  </si>
  <si>
    <t>June 12-June 25, 16</t>
  </si>
  <si>
    <t>July 10-July 23, 16</t>
  </si>
  <si>
    <t>July 24-August 6, 16</t>
  </si>
  <si>
    <t>August 7-August 20, 16</t>
  </si>
  <si>
    <t>August 21-September 3, 16</t>
  </si>
  <si>
    <t>September 4-September 17, 16</t>
  </si>
  <si>
    <t>September 18-October 1, 16</t>
  </si>
  <si>
    <t>October 2-October 15, 16</t>
  </si>
  <si>
    <t>October 16-October 29, 16</t>
  </si>
  <si>
    <t>October 30-November 12, 16</t>
  </si>
  <si>
    <t>November 13-November 26, 16</t>
  </si>
  <si>
    <t>November 27-December 10, 16</t>
  </si>
  <si>
    <t>December 11-December 24, 16</t>
  </si>
  <si>
    <t>December 25-January 7, 17</t>
  </si>
  <si>
    <t>January 8-January 21, 17</t>
  </si>
  <si>
    <t>January 22-February 4, 17</t>
  </si>
  <si>
    <t>February 5-February 18, 17</t>
  </si>
  <si>
    <t>February 19-March 4, 17</t>
  </si>
  <si>
    <t>March 5-March 18, 17</t>
  </si>
  <si>
    <t>March 19-April 1, 17</t>
  </si>
  <si>
    <t>April 2-April 15, 17</t>
  </si>
  <si>
    <t>April 16-April 29, 17</t>
  </si>
  <si>
    <t>April 30-May 13, 17</t>
  </si>
  <si>
    <t>May 14-May 27, 17</t>
  </si>
  <si>
    <t>May 28-June 10, 17</t>
  </si>
  <si>
    <t>June 11 - June 24, 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</si>
</sst>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mm/dd/yy;@"/>
    <numFmt numFmtId="166" formatCode="0.0"/>
    <numFmt numFmtId="167" formatCode="0;&quot;&quot;"/>
  </numFmts>
  <fonts count="51">
    <font>
      <sz val="10"/>
      <name val="Helv"/>
      <family val="0"/>
    </font>
    <font>
      <sz val="11"/>
      <color indexed="8"/>
      <name val="Calibri"/>
      <family val="2"/>
    </font>
    <font>
      <b/>
      <sz val="10"/>
      <name val="Helv"/>
      <family val="0"/>
    </font>
    <font>
      <sz val="8"/>
      <name val="Helv"/>
      <family val="0"/>
    </font>
    <font>
      <sz val="10"/>
      <color indexed="9"/>
      <name val="Helv"/>
      <family val="0"/>
    </font>
    <font>
      <b/>
      <sz val="12"/>
      <color indexed="9"/>
      <name val="Helv"/>
      <family val="0"/>
    </font>
    <font>
      <sz val="10"/>
      <name val="Arial Rounded MT Bold"/>
      <family val="2"/>
    </font>
    <font>
      <sz val="11"/>
      <name val="Helv"/>
      <family val="0"/>
    </font>
    <font>
      <b/>
      <sz val="16"/>
      <name val="Times New Roman"/>
      <family val="1"/>
    </font>
    <font>
      <sz val="10"/>
      <name val="Times New Roman"/>
      <family val="1"/>
    </font>
    <font>
      <sz val="12"/>
      <color indexed="8"/>
      <name val="Times New Roman"/>
      <family val="1"/>
    </font>
    <font>
      <b/>
      <sz val="11"/>
      <color indexed="8"/>
      <name val="Calibri"/>
      <family val="2"/>
    </font>
    <font>
      <b/>
      <sz val="10"/>
      <color indexed="8"/>
      <name val="Helv"/>
      <family val="0"/>
    </font>
    <font>
      <sz val="10"/>
      <color indexed="8"/>
      <name val="Helv"/>
      <family val="0"/>
    </font>
    <font>
      <sz val="8"/>
      <color indexed="8"/>
      <name val="Helv"/>
      <family val="0"/>
    </font>
    <font>
      <sz val="11"/>
      <color indexed="47"/>
      <name val="Helv"/>
      <family val="0"/>
    </font>
    <font>
      <b/>
      <sz val="10"/>
      <color indexed="47"/>
      <name val="Helv"/>
      <family val="0"/>
    </font>
    <font>
      <b/>
      <sz val="14"/>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3"/>
        <bgColor indexed="64"/>
      </patternFill>
    </fill>
    <fill>
      <patternFill patternType="solid">
        <fgColor indexed="2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top style="thin"/>
      <bottom style="thin"/>
    </border>
    <border>
      <left style="thin"/>
      <right style="thin"/>
      <top style="thin"/>
      <bottom style="thin"/>
    </border>
    <border>
      <left style="thin"/>
      <right/>
      <top/>
      <bottom style="thin"/>
    </border>
    <border>
      <left/>
      <right style="thin"/>
      <top/>
      <bottom style="thin"/>
    </border>
    <border>
      <left/>
      <right/>
      <top style="thin"/>
      <bottom style="thin"/>
    </border>
    <border>
      <left style="thin"/>
      <right/>
      <top/>
      <bottom/>
    </border>
    <border>
      <left/>
      <right style="thin"/>
      <top/>
      <bottom/>
    </border>
    <border>
      <left/>
      <right style="thin"/>
      <top style="thin"/>
      <bottom style="thin"/>
    </border>
    <border>
      <left style="thick"/>
      <right/>
      <top/>
      <bottom/>
    </border>
    <border>
      <left/>
      <right style="thick"/>
      <top/>
      <bottom/>
    </border>
    <border>
      <left/>
      <right style="thick"/>
      <top/>
      <bottom style="thin"/>
    </border>
    <border>
      <left style="thick"/>
      <right style="thin"/>
      <top style="thin"/>
      <bottom/>
    </border>
    <border>
      <left/>
      <right style="thick"/>
      <top style="thin"/>
      <bottom/>
    </border>
    <border>
      <left style="thick"/>
      <right style="thin"/>
      <top/>
      <bottom style="thin"/>
    </border>
    <border>
      <left style="thin"/>
      <right style="thick"/>
      <top style="thin"/>
      <bottom style="thin"/>
    </border>
    <border>
      <left style="thin"/>
      <right style="thick"/>
      <top/>
      <bottom style="thin"/>
    </border>
    <border>
      <left/>
      <right style="thick"/>
      <top style="thin"/>
      <bottom style="thin"/>
    </border>
    <border>
      <left style="thick"/>
      <right style="thin"/>
      <top style="thin"/>
      <bottom style="thin"/>
    </border>
    <border>
      <left style="thick"/>
      <right/>
      <top style="thin"/>
      <bottom/>
    </border>
    <border>
      <left style="thick"/>
      <right/>
      <top/>
      <bottom style="thick"/>
    </border>
    <border>
      <left/>
      <right/>
      <top/>
      <bottom style="thick"/>
    </border>
    <border>
      <left/>
      <right style="thick"/>
      <top/>
      <bottom style="thick"/>
    </border>
    <border>
      <left style="thin"/>
      <right style="thin"/>
      <top style="mediumDashed"/>
      <bottom style="thin"/>
    </border>
    <border>
      <left style="thin"/>
      <right style="mediumDashed"/>
      <top style="mediumDashed"/>
      <bottom style="thin"/>
    </border>
    <border>
      <left style="thin"/>
      <right style="mediumDashed"/>
      <top style="thin"/>
      <bottom style="thin"/>
    </border>
    <border>
      <left style="mediumDashed"/>
      <right style="thin"/>
      <top style="mediumDashed"/>
      <bottom/>
    </border>
    <border>
      <left style="mediumDashed"/>
      <right style="thin"/>
      <top style="thin"/>
      <bottom style="thin"/>
    </border>
    <border>
      <left style="mediumDashed"/>
      <right style="thin"/>
      <top style="thin"/>
      <bottom style="mediumDashed"/>
    </border>
    <border>
      <left style="thick"/>
      <right style="thin"/>
      <top/>
      <bottom/>
    </border>
    <border>
      <left style="thin"/>
      <right style="mediumDashed"/>
      <top style="thin"/>
      <bottom/>
    </border>
    <border>
      <left style="thin"/>
      <right/>
      <top style="mediumDashed"/>
      <bottom style="thin"/>
    </border>
    <border>
      <left style="thin"/>
      <right style="thin"/>
      <top style="mediumDashed"/>
      <bottom/>
    </border>
    <border>
      <left style="thin"/>
      <right/>
      <top style="thin"/>
      <bottom style="mediumDashed"/>
    </border>
    <border>
      <left style="thin"/>
      <right style="thin"/>
      <top/>
      <bottom/>
    </border>
    <border>
      <left style="thick"/>
      <right/>
      <top style="thick"/>
      <bottom/>
    </border>
    <border>
      <left/>
      <right/>
      <top style="thick"/>
      <bottom/>
    </border>
    <border>
      <left/>
      <right style="thick"/>
      <top style="thick"/>
      <bottom/>
    </border>
    <border>
      <left style="thick"/>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3">
    <xf numFmtId="0" fontId="0" fillId="0" borderId="0" xfId="0" applyAlignment="1">
      <alignment/>
    </xf>
    <xf numFmtId="0" fontId="0" fillId="0" borderId="0" xfId="0" applyNumberFormat="1" applyAlignment="1">
      <alignment horizontal="center"/>
    </xf>
    <xf numFmtId="0" fontId="0" fillId="0" borderId="10" xfId="0" applyNumberFormat="1" applyBorder="1" applyAlignment="1">
      <alignment/>
    </xf>
    <xf numFmtId="0" fontId="0" fillId="0" borderId="0" xfId="0" applyNumberFormat="1" applyAlignment="1">
      <alignment/>
    </xf>
    <xf numFmtId="0" fontId="0" fillId="0" borderId="0" xfId="0" applyNumberFormat="1" applyAlignment="1">
      <alignment horizontal="left"/>
    </xf>
    <xf numFmtId="0" fontId="0" fillId="0" borderId="11" xfId="0" applyNumberFormat="1" applyBorder="1" applyAlignment="1">
      <alignment horizontal="center"/>
    </xf>
    <xf numFmtId="0" fontId="0" fillId="0" borderId="12" xfId="0" applyNumberFormat="1" applyBorder="1" applyAlignment="1">
      <alignment/>
    </xf>
    <xf numFmtId="0" fontId="0" fillId="0" borderId="13" xfId="0" applyNumberFormat="1" applyBorder="1" applyAlignment="1">
      <alignment/>
    </xf>
    <xf numFmtId="0" fontId="0" fillId="0" borderId="13" xfId="0" applyNumberFormat="1" applyBorder="1" applyAlignment="1">
      <alignment horizontal="center"/>
    </xf>
    <xf numFmtId="0" fontId="0" fillId="0" borderId="14" xfId="0" applyNumberFormat="1" applyBorder="1" applyAlignment="1">
      <alignment/>
    </xf>
    <xf numFmtId="0" fontId="0" fillId="0" borderId="15" xfId="0" applyNumberFormat="1" applyBorder="1" applyAlignment="1">
      <alignment horizontal="center"/>
    </xf>
    <xf numFmtId="0" fontId="0" fillId="0" borderId="16" xfId="0" applyNumberFormat="1" applyBorder="1" applyAlignment="1">
      <alignment horizontal="left"/>
    </xf>
    <xf numFmtId="0" fontId="0" fillId="0" borderId="16" xfId="0" applyNumberFormat="1" applyBorder="1" applyAlignment="1">
      <alignment horizontal="center"/>
    </xf>
    <xf numFmtId="0" fontId="0" fillId="0" borderId="17" xfId="0" applyNumberFormat="1" applyBorder="1" applyAlignment="1">
      <alignment horizontal="center"/>
    </xf>
    <xf numFmtId="0" fontId="0" fillId="0" borderId="17"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9" xfId="0" applyNumberFormat="1" applyBorder="1" applyAlignment="1">
      <alignment/>
    </xf>
    <xf numFmtId="0" fontId="0" fillId="33" borderId="17" xfId="0" applyNumberFormat="1" applyFont="1" applyFill="1" applyBorder="1" applyAlignment="1">
      <alignment horizontal="center"/>
    </xf>
    <xf numFmtId="0" fontId="3" fillId="0" borderId="0" xfId="0" applyFont="1" applyAlignment="1">
      <alignment/>
    </xf>
    <xf numFmtId="0" fontId="0" fillId="0" borderId="16" xfId="0" applyNumberFormat="1" applyBorder="1" applyAlignment="1">
      <alignment horizontal="right"/>
    </xf>
    <xf numFmtId="0" fontId="0" fillId="0" borderId="10" xfId="0" applyBorder="1" applyAlignment="1">
      <alignment/>
    </xf>
    <xf numFmtId="0" fontId="4" fillId="34" borderId="14" xfId="0" applyNumberFormat="1" applyFont="1" applyFill="1" applyBorder="1" applyAlignment="1">
      <alignment horizontal="center"/>
    </xf>
    <xf numFmtId="0" fontId="4" fillId="34" borderId="12" xfId="0" applyNumberFormat="1" applyFont="1" applyFill="1" applyBorder="1" applyAlignment="1">
      <alignment/>
    </xf>
    <xf numFmtId="0" fontId="4" fillId="34" borderId="13" xfId="0" applyNumberFormat="1" applyFont="1" applyFill="1" applyBorder="1" applyAlignment="1">
      <alignment/>
    </xf>
    <xf numFmtId="0" fontId="4" fillId="34" borderId="16" xfId="0" applyNumberFormat="1" applyFont="1" applyFill="1" applyBorder="1" applyAlignment="1">
      <alignment/>
    </xf>
    <xf numFmtId="0" fontId="4" fillId="34" borderId="20" xfId="0" applyNumberFormat="1" applyFont="1" applyFill="1" applyBorder="1" applyAlignment="1">
      <alignment/>
    </xf>
    <xf numFmtId="0" fontId="4" fillId="34" borderId="16" xfId="0" applyNumberFormat="1" applyFont="1" applyFill="1" applyBorder="1" applyAlignment="1">
      <alignment horizontal="left"/>
    </xf>
    <xf numFmtId="0" fontId="4" fillId="34" borderId="20" xfId="0" applyNumberFormat="1" applyFont="1" applyFill="1" applyBorder="1" applyAlignment="1">
      <alignment horizontal="left"/>
    </xf>
    <xf numFmtId="0" fontId="0" fillId="0" borderId="21" xfId="0" applyNumberFormat="1" applyFill="1" applyBorder="1" applyAlignment="1">
      <alignment/>
    </xf>
    <xf numFmtId="0" fontId="0" fillId="0" borderId="0" xfId="0" applyFill="1" applyBorder="1" applyAlignment="1">
      <alignment/>
    </xf>
    <xf numFmtId="0" fontId="0" fillId="0" borderId="0" xfId="0" applyNumberFormat="1" applyFill="1" applyBorder="1" applyAlignment="1">
      <alignment/>
    </xf>
    <xf numFmtId="0" fontId="0" fillId="0" borderId="22" xfId="0" applyFill="1" applyBorder="1" applyAlignment="1">
      <alignment/>
    </xf>
    <xf numFmtId="0" fontId="0" fillId="0" borderId="20" xfId="0" applyNumberFormat="1" applyBorder="1" applyAlignment="1">
      <alignment/>
    </xf>
    <xf numFmtId="0" fontId="0" fillId="0" borderId="0" xfId="0" applyAlignment="1">
      <alignment horizontal="center"/>
    </xf>
    <xf numFmtId="0" fontId="0" fillId="0" borderId="20" xfId="0" applyBorder="1" applyAlignment="1">
      <alignment/>
    </xf>
    <xf numFmtId="0" fontId="0" fillId="0" borderId="17" xfId="0" applyNumberFormat="1" applyFont="1" applyFill="1" applyBorder="1" applyAlignment="1">
      <alignment horizontal="center"/>
    </xf>
    <xf numFmtId="16" fontId="0" fillId="0" borderId="10" xfId="0" applyNumberFormat="1" applyBorder="1" applyAlignment="1">
      <alignment/>
    </xf>
    <xf numFmtId="16" fontId="0" fillId="0" borderId="20" xfId="0" applyNumberFormat="1" applyBorder="1" applyAlignment="1">
      <alignment/>
    </xf>
    <xf numFmtId="0" fontId="0" fillId="0" borderId="13" xfId="0" applyBorder="1" applyAlignment="1">
      <alignment/>
    </xf>
    <xf numFmtId="0" fontId="0" fillId="0" borderId="0" xfId="0" applyNumberFormat="1" applyBorder="1" applyAlignment="1">
      <alignment horizontal="center"/>
    </xf>
    <xf numFmtId="49" fontId="0" fillId="0" borderId="17" xfId="0" applyNumberFormat="1" applyBorder="1" applyAlignment="1">
      <alignment/>
    </xf>
    <xf numFmtId="0" fontId="2" fillId="0" borderId="0" xfId="0" applyFont="1" applyAlignment="1">
      <alignment/>
    </xf>
    <xf numFmtId="0" fontId="4" fillId="34" borderId="18" xfId="0" applyNumberFormat="1" applyFont="1" applyFill="1" applyBorder="1" applyAlignment="1">
      <alignment/>
    </xf>
    <xf numFmtId="0" fontId="4" fillId="34" borderId="10" xfId="0" applyFont="1" applyFill="1" applyBorder="1" applyAlignment="1">
      <alignment/>
    </xf>
    <xf numFmtId="0" fontId="4" fillId="34" borderId="10" xfId="0" applyNumberFormat="1" applyFont="1" applyFill="1" applyBorder="1" applyAlignment="1">
      <alignment/>
    </xf>
    <xf numFmtId="2" fontId="2" fillId="0" borderId="16" xfId="0" applyNumberFormat="1" applyFont="1" applyFill="1" applyBorder="1" applyAlignment="1">
      <alignment horizontal="center"/>
    </xf>
    <xf numFmtId="0" fontId="0" fillId="0" borderId="0" xfId="0" applyAlignment="1">
      <alignment/>
    </xf>
    <xf numFmtId="0" fontId="0" fillId="0" borderId="10" xfId="0" applyNumberFormat="1" applyBorder="1" applyAlignment="1">
      <alignment horizontal="center"/>
    </xf>
    <xf numFmtId="0" fontId="0" fillId="0" borderId="10" xfId="0" applyNumberFormat="1" applyBorder="1" applyAlignment="1">
      <alignment horizontal="left"/>
    </xf>
    <xf numFmtId="0" fontId="0" fillId="0" borderId="0" xfId="0" applyBorder="1" applyAlignment="1">
      <alignment horizontal="center"/>
    </xf>
    <xf numFmtId="0" fontId="4" fillId="34" borderId="12" xfId="0" applyNumberFormat="1" applyFont="1" applyFill="1" applyBorder="1" applyAlignment="1">
      <alignment horizontal="center"/>
    </xf>
    <xf numFmtId="0" fontId="4" fillId="34" borderId="13" xfId="0" applyNumberFormat="1" applyFont="1" applyFill="1" applyBorder="1" applyAlignment="1">
      <alignment horizontal="center"/>
    </xf>
    <xf numFmtId="0" fontId="0" fillId="0" borderId="12" xfId="0" applyNumberFormat="1" applyFill="1" applyBorder="1" applyAlignment="1">
      <alignment/>
    </xf>
    <xf numFmtId="0" fontId="0" fillId="0" borderId="14" xfId="0" applyFill="1" applyBorder="1" applyAlignment="1">
      <alignment/>
    </xf>
    <xf numFmtId="2" fontId="0" fillId="0" borderId="15" xfId="0" applyNumberFormat="1" applyBorder="1" applyAlignment="1">
      <alignment horizontal="center"/>
    </xf>
    <xf numFmtId="2" fontId="0" fillId="0" borderId="19" xfId="0" applyNumberFormat="1" applyBorder="1" applyAlignment="1">
      <alignment horizontal="center"/>
    </xf>
    <xf numFmtId="2" fontId="12" fillId="0" borderId="17" xfId="0" applyNumberFormat="1" applyFont="1" applyFill="1" applyBorder="1" applyAlignment="1">
      <alignment horizontal="center"/>
    </xf>
    <xf numFmtId="0" fontId="0" fillId="0" borderId="0" xfId="0" applyNumberFormat="1" applyBorder="1" applyAlignment="1">
      <alignment/>
    </xf>
    <xf numFmtId="165" fontId="0" fillId="0" borderId="16" xfId="0" applyNumberFormat="1" applyBorder="1" applyAlignment="1">
      <alignment/>
    </xf>
    <xf numFmtId="165" fontId="0" fillId="0" borderId="23" xfId="0" applyNumberFormat="1" applyBorder="1" applyAlignment="1">
      <alignment horizontal="center"/>
    </xf>
    <xf numFmtId="0" fontId="0" fillId="33" borderId="11" xfId="0" applyNumberFormat="1" applyFont="1" applyFill="1" applyBorder="1" applyAlignment="1">
      <alignment horizontal="center"/>
    </xf>
    <xf numFmtId="0" fontId="0" fillId="0" borderId="11" xfId="0" applyNumberFormat="1"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2" fillId="0" borderId="0" xfId="0" applyFont="1" applyBorder="1" applyAlignment="1">
      <alignment/>
    </xf>
    <xf numFmtId="0" fontId="0" fillId="0" borderId="0" xfId="0" applyNumberFormat="1" applyBorder="1" applyAlignment="1">
      <alignment horizontal="left"/>
    </xf>
    <xf numFmtId="0" fontId="0" fillId="0" borderId="26" xfId="0" applyNumberFormat="1" applyBorder="1" applyAlignment="1">
      <alignment/>
    </xf>
    <xf numFmtId="0" fontId="4" fillId="34" borderId="27" xfId="0" applyNumberFormat="1" applyFont="1" applyFill="1" applyBorder="1" applyAlignment="1">
      <alignment horizontal="center"/>
    </xf>
    <xf numFmtId="0" fontId="4" fillId="34" borderId="28" xfId="0" applyNumberFormat="1" applyFont="1" applyFill="1" applyBorder="1" applyAlignment="1">
      <alignment/>
    </xf>
    <xf numFmtId="0" fontId="4" fillId="34" borderId="29" xfId="0" applyNumberFormat="1" applyFont="1" applyFill="1" applyBorder="1" applyAlignment="1">
      <alignment horizontal="center"/>
    </xf>
    <xf numFmtId="0" fontId="0" fillId="0" borderId="30" xfId="0" applyNumberFormat="1" applyBorder="1" applyAlignment="1">
      <alignment horizontal="center"/>
    </xf>
    <xf numFmtId="2" fontId="0" fillId="0" borderId="26" xfId="0" applyNumberFormat="1" applyBorder="1" applyAlignment="1">
      <alignment horizontal="center"/>
    </xf>
    <xf numFmtId="0" fontId="4" fillId="34" borderId="30" xfId="0" applyNumberFormat="1" applyFont="1" applyFill="1" applyBorder="1" applyAlignment="1">
      <alignment horizontal="center"/>
    </xf>
    <xf numFmtId="2" fontId="0" fillId="0" borderId="31" xfId="0" applyNumberFormat="1" applyBorder="1" applyAlignment="1">
      <alignment/>
    </xf>
    <xf numFmtId="0" fontId="4" fillId="34" borderId="32" xfId="0" applyNumberFormat="1" applyFont="1" applyFill="1" applyBorder="1" applyAlignment="1">
      <alignment horizontal="left"/>
    </xf>
    <xf numFmtId="0" fontId="0" fillId="0" borderId="25" xfId="0" applyFill="1" applyBorder="1" applyAlignment="1">
      <alignment/>
    </xf>
    <xf numFmtId="0" fontId="4" fillId="34" borderId="26" xfId="0" applyNumberFormat="1" applyFont="1" applyFill="1" applyBorder="1" applyAlignment="1">
      <alignment/>
    </xf>
    <xf numFmtId="0" fontId="0" fillId="0" borderId="32" xfId="0" applyNumberFormat="1" applyBorder="1" applyAlignment="1">
      <alignment/>
    </xf>
    <xf numFmtId="0" fontId="0" fillId="0" borderId="32" xfId="0" applyBorder="1" applyAlignment="1">
      <alignment/>
    </xf>
    <xf numFmtId="0" fontId="0" fillId="0" borderId="26" xfId="0" applyBorder="1" applyAlignment="1">
      <alignment/>
    </xf>
    <xf numFmtId="0" fontId="0" fillId="0" borderId="32" xfId="0" applyFont="1" applyBorder="1" applyAlignment="1">
      <alignment/>
    </xf>
    <xf numFmtId="0" fontId="2" fillId="0" borderId="33" xfId="0" applyNumberFormat="1" applyFont="1" applyFill="1" applyBorder="1" applyAlignment="1">
      <alignment horizontal="center"/>
    </xf>
    <xf numFmtId="0" fontId="3" fillId="0" borderId="0" xfId="0" applyFont="1" applyBorder="1" applyAlignment="1">
      <alignment/>
    </xf>
    <xf numFmtId="0" fontId="0" fillId="0" borderId="32" xfId="0" applyFont="1" applyBorder="1" applyAlignment="1">
      <alignment/>
    </xf>
    <xf numFmtId="0" fontId="3" fillId="0" borderId="24" xfId="0" applyFont="1" applyBorder="1" applyAlignment="1">
      <alignment/>
    </xf>
    <xf numFmtId="0" fontId="3" fillId="0" borderId="0" xfId="0" applyFont="1" applyBorder="1" applyAlignment="1">
      <alignment horizontal="center"/>
    </xf>
    <xf numFmtId="0" fontId="3" fillId="0" borderId="25" xfId="0" applyFont="1" applyBorder="1" applyAlignment="1">
      <alignment/>
    </xf>
    <xf numFmtId="2" fontId="2" fillId="0" borderId="24"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34" xfId="0" applyNumberFormat="1" applyBorder="1" applyAlignment="1">
      <alignment/>
    </xf>
    <xf numFmtId="0" fontId="0" fillId="0" borderId="28" xfId="0" applyNumberFormat="1" applyBorder="1" applyAlignment="1">
      <alignment/>
    </xf>
    <xf numFmtId="0" fontId="0" fillId="0" borderId="35" xfId="0" applyBorder="1" applyAlignment="1">
      <alignment/>
    </xf>
    <xf numFmtId="0" fontId="0" fillId="0" borderId="36" xfId="0" applyBorder="1" applyAlignment="1">
      <alignment/>
    </xf>
    <xf numFmtId="0" fontId="0" fillId="0" borderId="36" xfId="0" applyBorder="1" applyAlignment="1">
      <alignment horizontal="center"/>
    </xf>
    <xf numFmtId="0" fontId="0" fillId="0" borderId="37" xfId="0" applyBorder="1" applyAlignment="1">
      <alignment/>
    </xf>
    <xf numFmtId="2" fontId="7" fillId="0" borderId="20" xfId="0" applyNumberFormat="1" applyFont="1" applyBorder="1" applyAlignment="1">
      <alignment horizontal="center"/>
    </xf>
    <xf numFmtId="0" fontId="13" fillId="0" borderId="17" xfId="0" applyNumberFormat="1" applyFont="1" applyBorder="1" applyAlignment="1">
      <alignment horizontal="center"/>
    </xf>
    <xf numFmtId="2" fontId="13" fillId="0" borderId="17" xfId="0" applyNumberFormat="1" applyFont="1" applyBorder="1" applyAlignment="1">
      <alignment horizontal="center"/>
    </xf>
    <xf numFmtId="0" fontId="11" fillId="0" borderId="0" xfId="0" applyFont="1" applyBorder="1" applyAlignment="1">
      <alignment wrapText="1"/>
    </xf>
    <xf numFmtId="166" fontId="0" fillId="0" borderId="0" xfId="0" applyNumberFormat="1" applyBorder="1" applyAlignment="1">
      <alignment/>
    </xf>
    <xf numFmtId="0" fontId="0" fillId="0" borderId="16" xfId="0" applyBorder="1" applyAlignment="1">
      <alignment horizontal="left"/>
    </xf>
    <xf numFmtId="0" fontId="0" fillId="0" borderId="20" xfId="0" applyBorder="1" applyAlignment="1">
      <alignment horizontal="left"/>
    </xf>
    <xf numFmtId="0" fontId="0" fillId="0" borderId="16" xfId="0" applyFont="1" applyBorder="1" applyAlignment="1">
      <alignment horizontal="left"/>
    </xf>
    <xf numFmtId="0" fontId="0" fillId="0" borderId="20" xfId="0" applyFont="1" applyBorder="1" applyAlignment="1">
      <alignment horizontal="left"/>
    </xf>
    <xf numFmtId="165" fontId="0" fillId="35" borderId="27" xfId="0" applyNumberFormat="1" applyFont="1" applyFill="1" applyBorder="1" applyAlignment="1">
      <alignment horizontal="center"/>
    </xf>
    <xf numFmtId="2" fontId="13" fillId="35" borderId="17" xfId="0" applyNumberFormat="1" applyFont="1" applyFill="1" applyBorder="1" applyAlignment="1">
      <alignment horizontal="center"/>
    </xf>
    <xf numFmtId="164" fontId="13" fillId="35" borderId="17" xfId="0" applyNumberFormat="1" applyFont="1" applyFill="1" applyBorder="1" applyAlignment="1">
      <alignment horizontal="center"/>
    </xf>
    <xf numFmtId="0" fontId="13" fillId="35" borderId="17" xfId="0" applyNumberFormat="1" applyFont="1" applyFill="1" applyBorder="1" applyAlignment="1">
      <alignment horizontal="center"/>
    </xf>
    <xf numFmtId="164" fontId="13" fillId="35" borderId="11" xfId="0" applyNumberFormat="1" applyFont="1" applyFill="1" applyBorder="1" applyAlignment="1">
      <alignment horizontal="center"/>
    </xf>
    <xf numFmtId="0" fontId="14" fillId="35" borderId="17" xfId="0" applyNumberFormat="1" applyFont="1" applyFill="1" applyBorder="1" applyAlignment="1">
      <alignment horizontal="center"/>
    </xf>
    <xf numFmtId="2" fontId="14" fillId="35" borderId="17" xfId="0" applyNumberFormat="1" applyFont="1" applyFill="1" applyBorder="1" applyAlignment="1">
      <alignment horizontal="center"/>
    </xf>
    <xf numFmtId="2" fontId="13" fillId="35" borderId="16" xfId="0" applyNumberFormat="1" applyFont="1" applyFill="1" applyBorder="1" applyAlignment="1">
      <alignment horizontal="center"/>
    </xf>
    <xf numFmtId="164" fontId="2" fillId="35" borderId="17" xfId="0" applyNumberFormat="1" applyFont="1" applyFill="1" applyBorder="1" applyAlignment="1">
      <alignment horizontal="center"/>
    </xf>
    <xf numFmtId="0" fontId="0" fillId="35" borderId="17" xfId="0" applyNumberFormat="1" applyFont="1" applyFill="1" applyBorder="1" applyAlignment="1">
      <alignment horizontal="center"/>
    </xf>
    <xf numFmtId="0" fontId="2" fillId="35" borderId="33" xfId="0" applyNumberFormat="1" applyFont="1" applyFill="1" applyBorder="1" applyAlignment="1">
      <alignment horizontal="center"/>
    </xf>
    <xf numFmtId="2" fontId="2" fillId="35" borderId="16" xfId="0" applyNumberFormat="1" applyFont="1" applyFill="1" applyBorder="1" applyAlignment="1">
      <alignment horizontal="center"/>
    </xf>
    <xf numFmtId="49" fontId="0" fillId="35" borderId="17" xfId="0" applyNumberFormat="1" applyFill="1" applyBorder="1" applyAlignment="1">
      <alignment/>
    </xf>
    <xf numFmtId="165" fontId="0" fillId="35" borderId="33" xfId="0" applyNumberFormat="1" applyFont="1" applyFill="1" applyBorder="1" applyAlignment="1">
      <alignment horizontal="center"/>
    </xf>
    <xf numFmtId="0" fontId="4" fillId="34" borderId="0" xfId="0" applyNumberFormat="1" applyFont="1" applyFill="1" applyBorder="1" applyAlignment="1">
      <alignment horizontal="center"/>
    </xf>
    <xf numFmtId="0" fontId="4" fillId="34" borderId="22" xfId="0" applyNumberFormat="1" applyFont="1" applyFill="1" applyBorder="1" applyAlignment="1">
      <alignment horizontal="center"/>
    </xf>
    <xf numFmtId="0" fontId="4" fillId="34" borderId="21" xfId="0" applyNumberFormat="1" applyFont="1" applyFill="1" applyBorder="1" applyAlignment="1">
      <alignment horizontal="center"/>
    </xf>
    <xf numFmtId="0" fontId="13" fillId="0" borderId="15" xfId="0" applyNumberFormat="1" applyFont="1" applyBorder="1" applyAlignment="1">
      <alignment horizontal="center"/>
    </xf>
    <xf numFmtId="2" fontId="13" fillId="0" borderId="15" xfId="0" applyNumberFormat="1" applyFont="1" applyBorder="1" applyAlignment="1">
      <alignment horizontal="center"/>
    </xf>
    <xf numFmtId="0" fontId="13" fillId="0" borderId="38" xfId="0" applyNumberFormat="1" applyFont="1" applyBorder="1" applyAlignment="1">
      <alignment horizontal="center"/>
    </xf>
    <xf numFmtId="2" fontId="13" fillId="0" borderId="39" xfId="0" applyNumberFormat="1" applyFont="1" applyBorder="1" applyAlignment="1">
      <alignment horizontal="center"/>
    </xf>
    <xf numFmtId="2" fontId="13" fillId="0" borderId="40" xfId="0" applyNumberFormat="1" applyFont="1" applyBorder="1" applyAlignment="1">
      <alignment horizontal="center"/>
    </xf>
    <xf numFmtId="2" fontId="13" fillId="0" borderId="41" xfId="0" applyNumberFormat="1" applyFont="1" applyBorder="1" applyAlignment="1">
      <alignment horizontal="center"/>
    </xf>
    <xf numFmtId="2" fontId="13" fillId="0" borderId="42" xfId="0" applyNumberFormat="1" applyFont="1" applyBorder="1" applyAlignment="1">
      <alignment horizontal="center"/>
    </xf>
    <xf numFmtId="2" fontId="13" fillId="0" borderId="43" xfId="0" applyNumberFormat="1" applyFont="1" applyBorder="1" applyAlignment="1">
      <alignment horizontal="center"/>
    </xf>
    <xf numFmtId="0" fontId="2" fillId="35" borderId="44" xfId="0" applyNumberFormat="1" applyFont="1" applyFill="1" applyBorder="1" applyAlignment="1">
      <alignment horizontal="center"/>
    </xf>
    <xf numFmtId="2" fontId="2" fillId="35" borderId="0" xfId="0" applyNumberFormat="1" applyFont="1" applyFill="1" applyBorder="1" applyAlignment="1">
      <alignment horizontal="center"/>
    </xf>
    <xf numFmtId="2" fontId="2" fillId="35" borderId="17" xfId="0" applyNumberFormat="1" applyFont="1" applyFill="1" applyBorder="1" applyAlignment="1">
      <alignment horizontal="center"/>
    </xf>
    <xf numFmtId="167" fontId="0" fillId="0" borderId="0" xfId="0" applyNumberFormat="1" applyBorder="1" applyAlignment="1">
      <alignment/>
    </xf>
    <xf numFmtId="2" fontId="15" fillId="35" borderId="20" xfId="0" applyNumberFormat="1" applyFont="1" applyFill="1" applyBorder="1" applyAlignment="1">
      <alignment horizontal="center"/>
    </xf>
    <xf numFmtId="0" fontId="13" fillId="0" borderId="11" xfId="0" applyNumberFormat="1" applyFont="1" applyBorder="1" applyAlignment="1">
      <alignment horizontal="center"/>
    </xf>
    <xf numFmtId="2" fontId="13" fillId="0" borderId="45" xfId="0" applyNumberFormat="1" applyFont="1" applyBorder="1" applyAlignment="1">
      <alignment horizontal="center"/>
    </xf>
    <xf numFmtId="2" fontId="13" fillId="0" borderId="38" xfId="0" applyNumberFormat="1" applyFont="1" applyBorder="1" applyAlignment="1">
      <alignment horizontal="center"/>
    </xf>
    <xf numFmtId="165" fontId="0" fillId="0" borderId="34" xfId="0" applyNumberFormat="1" applyFont="1" applyFill="1" applyBorder="1" applyAlignment="1">
      <alignment horizontal="center"/>
    </xf>
    <xf numFmtId="2" fontId="16" fillId="35" borderId="17" xfId="0" applyNumberFormat="1" applyFont="1" applyFill="1" applyBorder="1" applyAlignment="1" applyProtection="1">
      <alignment horizontal="center"/>
      <protection hidden="1"/>
    </xf>
    <xf numFmtId="0" fontId="0" fillId="33" borderId="0" xfId="0" applyFill="1" applyAlignment="1">
      <alignment/>
    </xf>
    <xf numFmtId="0" fontId="9" fillId="33" borderId="0" xfId="0" applyFont="1" applyFill="1" applyAlignment="1">
      <alignment horizontal="center" vertical="top"/>
    </xf>
    <xf numFmtId="0" fontId="9" fillId="33" borderId="0" xfId="0" applyFont="1" applyFill="1" applyAlignment="1">
      <alignment horizontal="center" vertical="center"/>
    </xf>
    <xf numFmtId="0" fontId="13" fillId="0" borderId="46" xfId="0" applyNumberFormat="1" applyFont="1" applyBorder="1" applyAlignment="1">
      <alignment/>
    </xf>
    <xf numFmtId="0" fontId="13" fillId="0" borderId="47" xfId="0" applyNumberFormat="1" applyFont="1" applyBorder="1" applyAlignment="1">
      <alignment horizontal="center"/>
    </xf>
    <xf numFmtId="0" fontId="13" fillId="0" borderId="16" xfId="0" applyNumberFormat="1" applyFont="1" applyBorder="1" applyAlignment="1">
      <alignment horizontal="center"/>
    </xf>
    <xf numFmtId="0" fontId="13" fillId="0" borderId="48" xfId="0" applyNumberFormat="1" applyFont="1" applyBorder="1" applyAlignment="1">
      <alignment horizontal="center"/>
    </xf>
    <xf numFmtId="0" fontId="13" fillId="0" borderId="18" xfId="0" applyNumberFormat="1" applyFont="1" applyBorder="1" applyAlignment="1">
      <alignment horizontal="center"/>
    </xf>
    <xf numFmtId="0" fontId="13" fillId="0" borderId="49" xfId="0" applyNumberFormat="1" applyFont="1" applyBorder="1" applyAlignment="1">
      <alignment horizontal="center"/>
    </xf>
    <xf numFmtId="2" fontId="7" fillId="36" borderId="20" xfId="0" applyNumberFormat="1" applyFont="1" applyFill="1" applyBorder="1" applyAlignment="1">
      <alignment horizontal="center"/>
    </xf>
    <xf numFmtId="0" fontId="0" fillId="36" borderId="32" xfId="0" applyFont="1" applyFill="1" applyBorder="1" applyAlignment="1">
      <alignment/>
    </xf>
    <xf numFmtId="2" fontId="0" fillId="36" borderId="20" xfId="0" applyNumberFormat="1" applyFill="1" applyBorder="1" applyAlignment="1">
      <alignment horizontal="center"/>
    </xf>
    <xf numFmtId="0" fontId="0" fillId="36" borderId="32" xfId="0" applyFill="1" applyBorder="1" applyAlignment="1">
      <alignment/>
    </xf>
    <xf numFmtId="0" fontId="4" fillId="33" borderId="19" xfId="0" applyFont="1" applyFill="1" applyBorder="1" applyAlignment="1">
      <alignment/>
    </xf>
    <xf numFmtId="0" fontId="1" fillId="0" borderId="0" xfId="55">
      <alignment/>
      <protection/>
    </xf>
    <xf numFmtId="0" fontId="18" fillId="0" borderId="0" xfId="55" applyFont="1">
      <alignment/>
      <protection/>
    </xf>
    <xf numFmtId="0" fontId="19" fillId="0" borderId="0" xfId="55" applyFont="1">
      <alignment/>
      <protection/>
    </xf>
    <xf numFmtId="0" fontId="18" fillId="37" borderId="17" xfId="55" applyFont="1" applyFill="1" applyBorder="1" applyAlignment="1">
      <alignment horizontal="center"/>
      <protection/>
    </xf>
    <xf numFmtId="0" fontId="19" fillId="37" borderId="17" xfId="55" applyFont="1" applyFill="1" applyBorder="1" applyAlignment="1">
      <alignment horizontal="center"/>
      <protection/>
    </xf>
    <xf numFmtId="14" fontId="19" fillId="37" borderId="17" xfId="55" applyNumberFormat="1" applyFont="1" applyFill="1" applyBorder="1" applyAlignment="1">
      <alignment horizontal="center"/>
      <protection/>
    </xf>
    <xf numFmtId="0" fontId="0" fillId="35" borderId="17" xfId="0" applyNumberFormat="1" applyFont="1" applyFill="1" applyBorder="1" applyAlignment="1">
      <alignment horizontal="center"/>
    </xf>
    <xf numFmtId="0" fontId="0" fillId="0" borderId="17" xfId="0" applyNumberFormat="1" applyFont="1" applyFill="1" applyBorder="1" applyAlignment="1">
      <alignment horizontal="center"/>
    </xf>
    <xf numFmtId="2" fontId="0" fillId="33" borderId="19" xfId="0" applyNumberFormat="1" applyFill="1" applyBorder="1" applyAlignment="1">
      <alignment horizontal="center"/>
    </xf>
    <xf numFmtId="0" fontId="10" fillId="33" borderId="0" xfId="0" applyFont="1" applyFill="1" applyBorder="1" applyAlignment="1">
      <alignment horizontal="left" vertical="center" wrapText="1"/>
    </xf>
    <xf numFmtId="0" fontId="8" fillId="33" borderId="0" xfId="0" applyFont="1" applyFill="1" applyAlignment="1">
      <alignment horizontal="center"/>
    </xf>
    <xf numFmtId="0" fontId="10" fillId="33" borderId="0" xfId="0" applyFont="1" applyFill="1" applyAlignment="1">
      <alignment horizontal="left" vertical="center" wrapText="1"/>
    </xf>
    <xf numFmtId="0" fontId="17" fillId="0" borderId="0" xfId="55" applyFont="1" applyAlignment="1">
      <alignment horizontal="center"/>
      <protection/>
    </xf>
    <xf numFmtId="0" fontId="18" fillId="0" borderId="0" xfId="55" applyFont="1" applyAlignment="1">
      <alignment horizontal="center"/>
      <protection/>
    </xf>
    <xf numFmtId="165" fontId="3" fillId="0" borderId="16" xfId="0" applyNumberFormat="1" applyFont="1" applyBorder="1" applyAlignment="1">
      <alignment horizontal="center"/>
    </xf>
    <xf numFmtId="165" fontId="3" fillId="0" borderId="32" xfId="0" applyNumberFormat="1" applyFont="1" applyBorder="1" applyAlignment="1">
      <alignment horizontal="center"/>
    </xf>
    <xf numFmtId="0" fontId="0" fillId="0" borderId="16" xfId="0" applyFont="1" applyBorder="1" applyAlignment="1">
      <alignment horizontal="left"/>
    </xf>
    <xf numFmtId="0" fontId="0" fillId="0" borderId="20" xfId="0" applyFont="1" applyBorder="1" applyAlignment="1">
      <alignment horizontal="left"/>
    </xf>
    <xf numFmtId="0" fontId="2" fillId="36" borderId="16" xfId="0" applyFont="1" applyFill="1" applyBorder="1" applyAlignment="1">
      <alignment horizontal="left"/>
    </xf>
    <xf numFmtId="0" fontId="2" fillId="36" borderId="20" xfId="0" applyFont="1" applyFill="1" applyBorder="1" applyAlignment="1">
      <alignment horizontal="left"/>
    </xf>
    <xf numFmtId="0" fontId="6" fillId="35" borderId="16" xfId="0" applyFont="1" applyFill="1" applyBorder="1" applyAlignment="1">
      <alignment horizontal="center"/>
    </xf>
    <xf numFmtId="0" fontId="6" fillId="35" borderId="20" xfId="0" applyFont="1" applyFill="1" applyBorder="1" applyAlignment="1">
      <alignment horizontal="center"/>
    </xf>
    <xf numFmtId="0" fontId="6" fillId="35" borderId="32" xfId="0" applyFont="1" applyFill="1" applyBorder="1" applyAlignment="1">
      <alignment horizontal="center"/>
    </xf>
    <xf numFmtId="0" fontId="0" fillId="0" borderId="16" xfId="0" applyBorder="1" applyAlignment="1">
      <alignment horizontal="left"/>
    </xf>
    <xf numFmtId="0" fontId="0" fillId="0" borderId="20" xfId="0" applyBorder="1" applyAlignment="1">
      <alignment horizontal="left"/>
    </xf>
    <xf numFmtId="165" fontId="2" fillId="0" borderId="16" xfId="0" applyNumberFormat="1" applyFont="1" applyBorder="1" applyAlignment="1">
      <alignment horizontal="center"/>
    </xf>
    <xf numFmtId="165" fontId="2" fillId="0" borderId="23" xfId="0" applyNumberFormat="1" applyFont="1" applyBorder="1" applyAlignment="1">
      <alignment horizontal="center"/>
    </xf>
    <xf numFmtId="0" fontId="4" fillId="34" borderId="12" xfId="0" applyNumberFormat="1" applyFont="1" applyFill="1" applyBorder="1" applyAlignment="1">
      <alignment horizontal="center"/>
    </xf>
    <xf numFmtId="0" fontId="4" fillId="34" borderId="13" xfId="0" applyNumberFormat="1" applyFont="1" applyFill="1" applyBorder="1" applyAlignment="1">
      <alignment horizontal="center"/>
    </xf>
    <xf numFmtId="0" fontId="0" fillId="0" borderId="16" xfId="0" applyNumberFormat="1" applyBorder="1" applyAlignment="1">
      <alignment horizontal="center"/>
    </xf>
    <xf numFmtId="0" fontId="0" fillId="0" borderId="20" xfId="0" applyNumberFormat="1" applyBorder="1" applyAlignment="1">
      <alignment horizontal="center"/>
    </xf>
    <xf numFmtId="0" fontId="0" fillId="0" borderId="23" xfId="0" applyNumberFormat="1" applyBorder="1" applyAlignment="1">
      <alignment horizontal="center"/>
    </xf>
    <xf numFmtId="0" fontId="2" fillId="36" borderId="0" xfId="0" applyFont="1" applyFill="1" applyBorder="1" applyAlignment="1">
      <alignment horizontal="left"/>
    </xf>
    <xf numFmtId="0" fontId="0" fillId="0" borderId="21" xfId="0" applyNumberFormat="1" applyFill="1" applyBorder="1" applyAlignment="1">
      <alignment horizontal="left"/>
    </xf>
    <xf numFmtId="0" fontId="0" fillId="0" borderId="0" xfId="0" applyNumberFormat="1" applyFill="1" applyBorder="1" applyAlignment="1">
      <alignment horizontal="left"/>
    </xf>
    <xf numFmtId="0" fontId="0" fillId="0" borderId="25" xfId="0" applyNumberFormat="1" applyFill="1" applyBorder="1" applyAlignment="1">
      <alignment horizontal="left"/>
    </xf>
    <xf numFmtId="0" fontId="0" fillId="0" borderId="22" xfId="0" applyNumberFormat="1" applyFill="1" applyBorder="1" applyAlignment="1">
      <alignment horizontal="left"/>
    </xf>
    <xf numFmtId="0" fontId="5" fillId="34" borderId="50" xfId="0" applyNumberFormat="1" applyFont="1" applyFill="1" applyBorder="1" applyAlignment="1">
      <alignment horizontal="center"/>
    </xf>
    <xf numFmtId="0" fontId="5" fillId="34" borderId="51" xfId="0" applyNumberFormat="1" applyFont="1" applyFill="1" applyBorder="1" applyAlignment="1">
      <alignment horizontal="center"/>
    </xf>
    <xf numFmtId="0" fontId="5" fillId="34" borderId="52" xfId="0" applyNumberFormat="1" applyFont="1" applyFill="1" applyBorder="1" applyAlignment="1">
      <alignment horizontal="center"/>
    </xf>
    <xf numFmtId="0" fontId="0" fillId="0" borderId="53" xfId="0" applyNumberFormat="1" applyBorder="1" applyAlignment="1">
      <alignment horizontal="center"/>
    </xf>
    <xf numFmtId="0" fontId="0" fillId="0" borderId="10" xfId="0" applyNumberFormat="1" applyBorder="1" applyAlignment="1">
      <alignment horizontal="center"/>
    </xf>
    <xf numFmtId="16" fontId="0" fillId="0" borderId="10" xfId="0" applyNumberFormat="1" applyBorder="1" applyAlignment="1">
      <alignment horizontal="center"/>
    </xf>
    <xf numFmtId="16" fontId="0" fillId="0" borderId="26" xfId="0" applyNumberFormat="1" applyBorder="1" applyAlignment="1">
      <alignment horizontal="center"/>
    </xf>
    <xf numFmtId="15" fontId="0" fillId="0" borderId="18" xfId="0" applyNumberFormat="1" applyBorder="1" applyAlignment="1">
      <alignment horizontal="center"/>
    </xf>
    <xf numFmtId="15" fontId="0" fillId="0" borderId="10" xfId="0" applyNumberFormat="1" applyBorder="1" applyAlignment="1">
      <alignment horizontal="center"/>
    </xf>
    <xf numFmtId="15" fontId="0" fillId="0" borderId="26" xfId="0" applyNumberForma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Y14 Pay Periods"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457200</xdr:colOff>
      <xdr:row>62</xdr:row>
      <xdr:rowOff>19050</xdr:rowOff>
    </xdr:to>
    <xdr:pic>
      <xdr:nvPicPr>
        <xdr:cNvPr id="1" name="Picture 1"/>
        <xdr:cNvPicPr preferRelativeResize="1">
          <a:picLocks noChangeAspect="1"/>
        </xdr:cNvPicPr>
      </xdr:nvPicPr>
      <xdr:blipFill>
        <a:blip r:embed="rId1"/>
        <a:stretch>
          <a:fillRect/>
        </a:stretch>
      </xdr:blipFill>
      <xdr:spPr>
        <a:xfrm>
          <a:off x="0" y="0"/>
          <a:ext cx="777240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R26"/>
  <sheetViews>
    <sheetView zoomScalePageLayoutView="0" workbookViewId="0" topLeftCell="A1">
      <selection activeCell="L32" sqref="L32"/>
    </sheetView>
  </sheetViews>
  <sheetFormatPr defaultColWidth="9.140625" defaultRowHeight="12.75"/>
  <cols>
    <col min="1" max="1" width="19.00390625" style="0" customWidth="1"/>
    <col min="2" max="2" width="14.7109375" style="0" customWidth="1"/>
    <col min="3" max="3" width="13.421875" style="0" customWidth="1"/>
  </cols>
  <sheetData>
    <row r="1" spans="1:18" ht="20.25">
      <c r="A1" s="166" t="s">
        <v>76</v>
      </c>
      <c r="B1" s="166"/>
      <c r="C1" s="166"/>
      <c r="D1" s="166"/>
      <c r="E1" s="166"/>
      <c r="F1" s="166"/>
      <c r="G1" s="166"/>
      <c r="H1" s="166"/>
      <c r="I1" s="166"/>
      <c r="J1" s="166"/>
      <c r="K1" s="166"/>
      <c r="L1" s="166"/>
      <c r="M1" s="166"/>
      <c r="N1" s="166"/>
      <c r="O1" s="166"/>
      <c r="P1" s="166"/>
      <c r="Q1" s="166"/>
      <c r="R1" s="142"/>
    </row>
    <row r="2" spans="1:18" ht="15.75">
      <c r="A2" s="143">
        <v>1</v>
      </c>
      <c r="B2" s="165" t="s">
        <v>77</v>
      </c>
      <c r="C2" s="165"/>
      <c r="D2" s="165"/>
      <c r="E2" s="165"/>
      <c r="F2" s="165"/>
      <c r="G2" s="165"/>
      <c r="H2" s="165"/>
      <c r="I2" s="165"/>
      <c r="J2" s="165"/>
      <c r="K2" s="165"/>
      <c r="L2" s="165"/>
      <c r="M2" s="165"/>
      <c r="N2" s="165"/>
      <c r="O2" s="165"/>
      <c r="P2" s="165"/>
      <c r="Q2" s="165"/>
      <c r="R2" s="165"/>
    </row>
    <row r="3" spans="1:18" ht="15.75">
      <c r="A3" s="143">
        <v>2</v>
      </c>
      <c r="B3" s="165" t="s">
        <v>78</v>
      </c>
      <c r="C3" s="165"/>
      <c r="D3" s="165"/>
      <c r="E3" s="165"/>
      <c r="F3" s="165"/>
      <c r="G3" s="165"/>
      <c r="H3" s="165"/>
      <c r="I3" s="165"/>
      <c r="J3" s="165"/>
      <c r="K3" s="165"/>
      <c r="L3" s="165"/>
      <c r="M3" s="165"/>
      <c r="N3" s="165"/>
      <c r="O3" s="165"/>
      <c r="P3" s="165"/>
      <c r="Q3" s="165"/>
      <c r="R3" s="165"/>
    </row>
    <row r="4" spans="1:18" ht="15.75">
      <c r="A4" s="143">
        <v>3</v>
      </c>
      <c r="B4" s="165" t="s">
        <v>79</v>
      </c>
      <c r="C4" s="165"/>
      <c r="D4" s="165"/>
      <c r="E4" s="165"/>
      <c r="F4" s="165"/>
      <c r="G4" s="165"/>
      <c r="H4" s="165"/>
      <c r="I4" s="165"/>
      <c r="J4" s="165"/>
      <c r="K4" s="165"/>
      <c r="L4" s="165"/>
      <c r="M4" s="165"/>
      <c r="N4" s="165"/>
      <c r="O4" s="165"/>
      <c r="P4" s="165"/>
      <c r="Q4" s="165"/>
      <c r="R4" s="165"/>
    </row>
    <row r="5" spans="1:18" ht="15.75">
      <c r="A5" s="144">
        <v>4</v>
      </c>
      <c r="B5" s="165" t="s">
        <v>80</v>
      </c>
      <c r="C5" s="165"/>
      <c r="D5" s="165"/>
      <c r="E5" s="165"/>
      <c r="F5" s="165"/>
      <c r="G5" s="165"/>
      <c r="H5" s="165"/>
      <c r="I5" s="165"/>
      <c r="J5" s="165"/>
      <c r="K5" s="165"/>
      <c r="L5" s="165"/>
      <c r="M5" s="165"/>
      <c r="N5" s="165"/>
      <c r="O5" s="165"/>
      <c r="P5" s="165"/>
      <c r="Q5" s="165"/>
      <c r="R5" s="165"/>
    </row>
    <row r="6" spans="1:18" ht="15.75">
      <c r="A6" s="144">
        <v>5</v>
      </c>
      <c r="B6" s="165" t="s">
        <v>81</v>
      </c>
      <c r="C6" s="165"/>
      <c r="D6" s="165"/>
      <c r="E6" s="165"/>
      <c r="F6" s="165"/>
      <c r="G6" s="165"/>
      <c r="H6" s="165"/>
      <c r="I6" s="165"/>
      <c r="J6" s="165"/>
      <c r="K6" s="165"/>
      <c r="L6" s="165"/>
      <c r="M6" s="165"/>
      <c r="N6" s="165"/>
      <c r="O6" s="165"/>
      <c r="P6" s="165"/>
      <c r="Q6" s="165"/>
      <c r="R6" s="165"/>
    </row>
    <row r="7" spans="1:18" ht="15.75">
      <c r="A7" s="144">
        <v>6</v>
      </c>
      <c r="B7" s="165" t="s">
        <v>75</v>
      </c>
      <c r="C7" s="165"/>
      <c r="D7" s="165"/>
      <c r="E7" s="165"/>
      <c r="F7" s="165"/>
      <c r="G7" s="165"/>
      <c r="H7" s="165"/>
      <c r="I7" s="165"/>
      <c r="J7" s="165"/>
      <c r="K7" s="165"/>
      <c r="L7" s="165"/>
      <c r="M7" s="165"/>
      <c r="N7" s="165"/>
      <c r="O7" s="165"/>
      <c r="P7" s="165"/>
      <c r="Q7" s="165"/>
      <c r="R7" s="165"/>
    </row>
    <row r="8" spans="1:18" ht="15.75">
      <c r="A8" s="143">
        <v>7</v>
      </c>
      <c r="B8" s="167" t="s">
        <v>93</v>
      </c>
      <c r="C8" s="167"/>
      <c r="D8" s="167"/>
      <c r="E8" s="167"/>
      <c r="F8" s="167"/>
      <c r="G8" s="167"/>
      <c r="H8" s="167"/>
      <c r="I8" s="167"/>
      <c r="J8" s="167"/>
      <c r="K8" s="167"/>
      <c r="L8" s="167"/>
      <c r="M8" s="167"/>
      <c r="N8" s="167"/>
      <c r="O8" s="167"/>
      <c r="P8" s="167"/>
      <c r="Q8" s="167"/>
      <c r="R8" s="167"/>
    </row>
    <row r="9" spans="1:18" ht="15.75">
      <c r="A9" s="143">
        <v>8</v>
      </c>
      <c r="B9" s="165" t="s">
        <v>82</v>
      </c>
      <c r="C9" s="165"/>
      <c r="D9" s="165"/>
      <c r="E9" s="165"/>
      <c r="F9" s="165"/>
      <c r="G9" s="165"/>
      <c r="H9" s="165"/>
      <c r="I9" s="165"/>
      <c r="J9" s="165"/>
      <c r="K9" s="165"/>
      <c r="L9" s="165"/>
      <c r="M9" s="165"/>
      <c r="N9" s="165"/>
      <c r="O9" s="165"/>
      <c r="P9" s="165"/>
      <c r="Q9" s="165"/>
      <c r="R9" s="165"/>
    </row>
    <row r="10" spans="1:18" ht="15.75">
      <c r="A10" s="143">
        <v>9</v>
      </c>
      <c r="B10" s="167" t="s">
        <v>83</v>
      </c>
      <c r="C10" s="167"/>
      <c r="D10" s="167"/>
      <c r="E10" s="167"/>
      <c r="F10" s="167"/>
      <c r="G10" s="167"/>
      <c r="H10" s="167"/>
      <c r="I10" s="167"/>
      <c r="J10" s="167"/>
      <c r="K10" s="167"/>
      <c r="L10" s="167"/>
      <c r="M10" s="167"/>
      <c r="N10" s="167"/>
      <c r="O10" s="167"/>
      <c r="P10" s="167"/>
      <c r="Q10" s="167"/>
      <c r="R10" s="167"/>
    </row>
    <row r="11" spans="1:18" ht="15.75">
      <c r="A11" s="143">
        <v>10</v>
      </c>
      <c r="B11" s="167" t="s">
        <v>84</v>
      </c>
      <c r="C11" s="167"/>
      <c r="D11" s="167"/>
      <c r="E11" s="167"/>
      <c r="F11" s="167"/>
      <c r="G11" s="167"/>
      <c r="H11" s="167"/>
      <c r="I11" s="167"/>
      <c r="J11" s="167"/>
      <c r="K11" s="167"/>
      <c r="L11" s="167"/>
      <c r="M11" s="167"/>
      <c r="N11" s="167"/>
      <c r="O11" s="167"/>
      <c r="P11" s="167"/>
      <c r="Q11" s="167"/>
      <c r="R11" s="167"/>
    </row>
    <row r="12" spans="1:18" ht="15.75">
      <c r="A12" s="143">
        <v>11</v>
      </c>
      <c r="B12" s="165" t="s">
        <v>85</v>
      </c>
      <c r="C12" s="165"/>
      <c r="D12" s="165"/>
      <c r="E12" s="165"/>
      <c r="F12" s="165"/>
      <c r="G12" s="165"/>
      <c r="H12" s="165"/>
      <c r="I12" s="165"/>
      <c r="J12" s="165"/>
      <c r="K12" s="165"/>
      <c r="L12" s="165"/>
      <c r="M12" s="165"/>
      <c r="N12" s="165"/>
      <c r="O12" s="165"/>
      <c r="P12" s="165"/>
      <c r="Q12" s="165"/>
      <c r="R12" s="165"/>
    </row>
    <row r="13" spans="1:18" ht="15.75">
      <c r="A13" s="144">
        <v>12</v>
      </c>
      <c r="B13" s="165" t="s">
        <v>86</v>
      </c>
      <c r="C13" s="165"/>
      <c r="D13" s="165"/>
      <c r="E13" s="165"/>
      <c r="F13" s="165"/>
      <c r="G13" s="165"/>
      <c r="H13" s="165"/>
      <c r="I13" s="165"/>
      <c r="J13" s="165"/>
      <c r="K13" s="165"/>
      <c r="L13" s="165"/>
      <c r="M13" s="165"/>
      <c r="N13" s="165"/>
      <c r="O13" s="165"/>
      <c r="P13" s="165"/>
      <c r="Q13" s="165"/>
      <c r="R13" s="165"/>
    </row>
    <row r="14" spans="1:18" ht="15.75">
      <c r="A14" s="144">
        <v>13</v>
      </c>
      <c r="B14" s="167" t="s">
        <v>87</v>
      </c>
      <c r="C14" s="167"/>
      <c r="D14" s="167"/>
      <c r="E14" s="167"/>
      <c r="F14" s="167"/>
      <c r="G14" s="167"/>
      <c r="H14" s="167"/>
      <c r="I14" s="167"/>
      <c r="J14" s="167"/>
      <c r="K14" s="167"/>
      <c r="L14" s="167"/>
      <c r="M14" s="167"/>
      <c r="N14" s="167"/>
      <c r="O14" s="167"/>
      <c r="P14" s="167"/>
      <c r="Q14" s="167"/>
      <c r="R14" s="167"/>
    </row>
    <row r="15" spans="1:6" ht="15">
      <c r="A15" s="101"/>
      <c r="B15" s="101"/>
      <c r="C15" s="101"/>
      <c r="D15" s="64"/>
      <c r="E15" s="64"/>
      <c r="F15" s="64"/>
    </row>
    <row r="16" spans="1:6" ht="12.75">
      <c r="A16" s="64"/>
      <c r="B16" s="102"/>
      <c r="C16" s="102"/>
      <c r="D16" s="64"/>
      <c r="E16" s="64"/>
      <c r="F16" s="64"/>
    </row>
    <row r="17" spans="1:6" ht="12.75">
      <c r="A17" s="64"/>
      <c r="B17" s="102"/>
      <c r="C17" s="102"/>
      <c r="D17" s="64"/>
      <c r="E17" s="64"/>
      <c r="F17" s="64"/>
    </row>
    <row r="18" spans="1:6" ht="12.75">
      <c r="A18" s="64"/>
      <c r="B18" s="102"/>
      <c r="C18" s="102"/>
      <c r="D18" s="64"/>
      <c r="E18" s="64"/>
      <c r="F18" s="64"/>
    </row>
    <row r="19" spans="1:6" ht="12.75">
      <c r="A19" s="64"/>
      <c r="B19" s="64"/>
      <c r="C19" s="64"/>
      <c r="D19" s="64"/>
      <c r="E19" s="64"/>
      <c r="F19" s="64"/>
    </row>
    <row r="20" spans="1:6" ht="12.75">
      <c r="A20" s="64"/>
      <c r="B20" s="64"/>
      <c r="C20" s="64"/>
      <c r="D20" s="64"/>
      <c r="E20" s="64"/>
      <c r="F20" s="64"/>
    </row>
    <row r="21" spans="1:6" ht="12.75">
      <c r="A21" s="64"/>
      <c r="B21" s="64"/>
      <c r="C21" s="64"/>
      <c r="D21" s="64"/>
      <c r="E21" s="64"/>
      <c r="F21" s="64"/>
    </row>
    <row r="22" spans="1:6" ht="15">
      <c r="A22" s="101"/>
      <c r="B22" s="101"/>
      <c r="C22" s="101"/>
      <c r="D22" s="64"/>
      <c r="E22" s="64"/>
      <c r="F22" s="64"/>
    </row>
    <row r="23" spans="1:6" ht="12.75">
      <c r="A23" s="64"/>
      <c r="B23" s="102"/>
      <c r="C23" s="102"/>
      <c r="D23" s="64"/>
      <c r="E23" s="64"/>
      <c r="F23" s="64"/>
    </row>
    <row r="24" spans="1:6" ht="12.75">
      <c r="A24" s="64"/>
      <c r="B24" s="102"/>
      <c r="C24" s="102"/>
      <c r="D24" s="64"/>
      <c r="E24" s="64"/>
      <c r="F24" s="64"/>
    </row>
    <row r="25" spans="1:6" ht="12.75">
      <c r="A25" s="64"/>
      <c r="B25" s="102"/>
      <c r="C25" s="102"/>
      <c r="D25" s="64"/>
      <c r="E25" s="64"/>
      <c r="F25" s="64"/>
    </row>
    <row r="26" spans="1:6" ht="12.75">
      <c r="A26" s="64"/>
      <c r="B26" s="64"/>
      <c r="C26" s="64"/>
      <c r="D26" s="64"/>
      <c r="E26" s="64"/>
      <c r="F26" s="64"/>
    </row>
  </sheetData>
  <sheetProtection/>
  <mergeCells count="14">
    <mergeCell ref="B12:R12"/>
    <mergeCell ref="B13:R13"/>
    <mergeCell ref="B14:R14"/>
    <mergeCell ref="B7:R7"/>
    <mergeCell ref="B8:R8"/>
    <mergeCell ref="B9:R9"/>
    <mergeCell ref="B10:R10"/>
    <mergeCell ref="B11:R11"/>
    <mergeCell ref="B6:R6"/>
    <mergeCell ref="A1:Q1"/>
    <mergeCell ref="B2:R2"/>
    <mergeCell ref="B3:R3"/>
    <mergeCell ref="B4:R4"/>
    <mergeCell ref="B5:R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R52" sqref="R52"/>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132</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42632</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42617</v>
      </c>
      <c r="B47" s="129"/>
      <c r="C47" s="145"/>
      <c r="D47" s="146"/>
      <c r="E47" s="126"/>
      <c r="F47" s="127"/>
      <c r="G47" s="64"/>
      <c r="H47" s="15" t="s">
        <v>20</v>
      </c>
      <c r="I47" s="55"/>
      <c r="J47" s="56"/>
      <c r="K47" s="56"/>
      <c r="L47" s="73">
        <f>I47+J47-K47</f>
        <v>0</v>
      </c>
    </row>
    <row r="48" spans="1:12" ht="17.25" customHeight="1">
      <c r="A48" s="140">
        <v>42618</v>
      </c>
      <c r="B48" s="130"/>
      <c r="C48" s="147"/>
      <c r="D48" s="137"/>
      <c r="E48" s="99"/>
      <c r="F48" s="128"/>
      <c r="G48" s="64"/>
      <c r="H48" s="15" t="s">
        <v>21</v>
      </c>
      <c r="I48" s="55"/>
      <c r="J48" s="56"/>
      <c r="K48" s="56"/>
      <c r="L48" s="73">
        <f>I48+J48-K48</f>
        <v>0</v>
      </c>
    </row>
    <row r="49" spans="1:12" ht="17.25" customHeight="1">
      <c r="A49" s="140">
        <v>42619</v>
      </c>
      <c r="B49" s="130"/>
      <c r="C49" s="147"/>
      <c r="D49" s="137"/>
      <c r="E49" s="99"/>
      <c r="F49" s="128"/>
      <c r="G49" s="64"/>
      <c r="H49" s="15" t="s">
        <v>22</v>
      </c>
      <c r="I49" s="55"/>
      <c r="J49" s="56"/>
      <c r="K49" s="56"/>
      <c r="L49" s="73">
        <f>I49+J49-K49</f>
        <v>0</v>
      </c>
    </row>
    <row r="50" spans="1:12" ht="17.25" customHeight="1">
      <c r="A50" s="140">
        <v>42620</v>
      </c>
      <c r="B50" s="130"/>
      <c r="C50" s="147"/>
      <c r="D50" s="137"/>
      <c r="E50" s="99"/>
      <c r="F50" s="128"/>
      <c r="G50" s="64"/>
      <c r="H50" s="25" t="s">
        <v>39</v>
      </c>
      <c r="I50" s="26"/>
      <c r="J50" s="26"/>
      <c r="K50" s="26"/>
      <c r="L50" s="74" t="s">
        <v>24</v>
      </c>
    </row>
    <row r="51" spans="1:20" ht="17.25" customHeight="1">
      <c r="A51" s="140">
        <v>42621</v>
      </c>
      <c r="B51" s="130"/>
      <c r="C51" s="147"/>
      <c r="D51" s="137"/>
      <c r="E51" s="99"/>
      <c r="F51" s="128"/>
      <c r="G51" s="64"/>
      <c r="H51" s="185"/>
      <c r="I51" s="186"/>
      <c r="J51" s="186"/>
      <c r="K51" s="187"/>
      <c r="L51" s="75"/>
      <c r="O51" s="64"/>
      <c r="P51" s="64"/>
      <c r="Q51" s="64"/>
      <c r="R51" s="64"/>
      <c r="S51" s="64"/>
      <c r="T51" s="64"/>
    </row>
    <row r="52" spans="1:20" ht="17.25" customHeight="1">
      <c r="A52" s="140">
        <v>42622</v>
      </c>
      <c r="B52" s="130"/>
      <c r="C52" s="147"/>
      <c r="D52" s="137"/>
      <c r="E52" s="99"/>
      <c r="F52" s="128"/>
      <c r="G52" s="64"/>
      <c r="H52" s="185"/>
      <c r="I52" s="186"/>
      <c r="J52" s="186"/>
      <c r="K52" s="187"/>
      <c r="L52" s="75"/>
      <c r="O52" s="64"/>
      <c r="P52" s="64"/>
      <c r="Q52" s="64"/>
      <c r="R52" s="64"/>
      <c r="S52" s="64"/>
      <c r="T52" s="64"/>
    </row>
    <row r="53" spans="1:20" ht="17.25" customHeight="1" thickBot="1">
      <c r="A53" s="140">
        <v>42623</v>
      </c>
      <c r="B53" s="131"/>
      <c r="C53" s="148"/>
      <c r="D53" s="137"/>
      <c r="E53" s="137"/>
      <c r="F53" s="138"/>
      <c r="G53" s="64"/>
      <c r="H53" s="27" t="s">
        <v>26</v>
      </c>
      <c r="I53" s="28"/>
      <c r="J53" s="28" t="s">
        <v>63</v>
      </c>
      <c r="K53" s="28"/>
      <c r="L53" s="76"/>
      <c r="O53" s="64"/>
      <c r="P53" s="64"/>
      <c r="Q53" s="64"/>
      <c r="R53" s="64"/>
      <c r="S53" s="64"/>
      <c r="T53" s="64"/>
    </row>
    <row r="54" spans="1:20" ht="17.25" customHeight="1">
      <c r="A54" s="140">
        <v>42624</v>
      </c>
      <c r="B54" s="125"/>
      <c r="C54" s="149"/>
      <c r="D54" s="126"/>
      <c r="E54" s="126"/>
      <c r="F54" s="139"/>
      <c r="G54" s="64"/>
      <c r="H54" s="53" t="s">
        <v>58</v>
      </c>
      <c r="I54" s="54"/>
      <c r="J54" s="31" t="s">
        <v>52</v>
      </c>
      <c r="K54" s="30"/>
      <c r="L54" s="77"/>
      <c r="O54" s="64"/>
      <c r="P54" s="64"/>
      <c r="Q54" s="64"/>
      <c r="R54" s="64"/>
      <c r="S54" s="64"/>
      <c r="T54" s="64"/>
    </row>
    <row r="55" spans="1:20" ht="18.75" customHeight="1">
      <c r="A55" s="140">
        <v>42625</v>
      </c>
      <c r="B55" s="100"/>
      <c r="C55" s="99"/>
      <c r="D55" s="150"/>
      <c r="E55" s="124"/>
      <c r="F55" s="125"/>
      <c r="G55" s="64"/>
      <c r="H55" s="189" t="s">
        <v>60</v>
      </c>
      <c r="I55" s="192"/>
      <c r="J55" s="189" t="s">
        <v>53</v>
      </c>
      <c r="K55" s="190"/>
      <c r="L55" s="191"/>
      <c r="O55" s="64"/>
      <c r="P55" s="64"/>
      <c r="Q55" s="64"/>
      <c r="R55" s="64"/>
      <c r="S55" s="64"/>
      <c r="T55" s="64"/>
    </row>
    <row r="56" spans="1:20" ht="17.25" customHeight="1">
      <c r="A56" s="140">
        <v>42626</v>
      </c>
      <c r="B56" s="100"/>
      <c r="C56" s="99"/>
      <c r="D56" s="137"/>
      <c r="E56" s="99"/>
      <c r="F56" s="100"/>
      <c r="G56" s="64"/>
      <c r="H56" s="29" t="s">
        <v>57</v>
      </c>
      <c r="I56" s="32"/>
      <c r="J56" s="189" t="s">
        <v>54</v>
      </c>
      <c r="K56" s="190"/>
      <c r="L56" s="191"/>
      <c r="O56" s="64"/>
      <c r="P56" s="64"/>
      <c r="Q56" s="64"/>
      <c r="R56" s="64"/>
      <c r="S56" s="64"/>
      <c r="T56" s="64"/>
    </row>
    <row r="57" spans="1:20" ht="17.25" customHeight="1">
      <c r="A57" s="140">
        <v>42627</v>
      </c>
      <c r="B57" s="100"/>
      <c r="C57" s="99"/>
      <c r="D57" s="137"/>
      <c r="E57" s="99"/>
      <c r="F57" s="100"/>
      <c r="G57" s="64"/>
      <c r="H57" s="29" t="s">
        <v>59</v>
      </c>
      <c r="I57" s="32"/>
      <c r="J57" s="31" t="s">
        <v>89</v>
      </c>
      <c r="K57" s="30"/>
      <c r="L57" s="77"/>
      <c r="O57" s="64"/>
      <c r="P57" s="64"/>
      <c r="Q57" s="64"/>
      <c r="R57" s="64"/>
      <c r="S57" s="64"/>
      <c r="T57" s="64"/>
    </row>
    <row r="58" spans="1:20" ht="17.25" customHeight="1">
      <c r="A58" s="140">
        <v>42628</v>
      </c>
      <c r="B58" s="100"/>
      <c r="C58" s="99"/>
      <c r="D58" s="137"/>
      <c r="E58" s="99"/>
      <c r="F58" s="100"/>
      <c r="G58" s="64"/>
      <c r="H58" s="29" t="s">
        <v>56</v>
      </c>
      <c r="I58" s="32"/>
      <c r="J58" s="31" t="s">
        <v>88</v>
      </c>
      <c r="K58" s="30"/>
      <c r="L58" s="77"/>
      <c r="O58" s="64"/>
      <c r="P58" s="64"/>
      <c r="Q58" s="64"/>
      <c r="R58" s="64"/>
      <c r="S58" s="64"/>
      <c r="T58" s="64"/>
    </row>
    <row r="59" spans="1:20" ht="17.25" customHeight="1">
      <c r="A59" s="140">
        <v>42629</v>
      </c>
      <c r="B59" s="100"/>
      <c r="C59" s="99"/>
      <c r="D59" s="137"/>
      <c r="E59" s="99"/>
      <c r="F59" s="100"/>
      <c r="G59" s="64"/>
      <c r="H59" s="29" t="s">
        <v>55</v>
      </c>
      <c r="I59" s="32"/>
      <c r="J59" s="31"/>
      <c r="K59" s="30"/>
      <c r="L59" s="77"/>
      <c r="O59" s="64"/>
      <c r="P59" s="64"/>
      <c r="Q59" s="64"/>
      <c r="R59" s="64"/>
      <c r="S59" s="64"/>
      <c r="T59" s="64"/>
    </row>
    <row r="60" spans="1:20" ht="17.25" customHeight="1">
      <c r="A60" s="140">
        <v>42630</v>
      </c>
      <c r="B60" s="100"/>
      <c r="C60" s="99"/>
      <c r="D60" s="137"/>
      <c r="E60" s="99"/>
      <c r="F60" s="100"/>
      <c r="G60" s="64"/>
      <c r="H60" s="29" t="s">
        <v>94</v>
      </c>
      <c r="I60" s="155"/>
      <c r="J60" s="31"/>
      <c r="K60" s="30"/>
      <c r="L60" s="77"/>
      <c r="O60" s="64"/>
      <c r="P60" s="64"/>
      <c r="Q60" s="64"/>
      <c r="R60" s="64"/>
      <c r="S60" s="64"/>
      <c r="T60" s="64"/>
    </row>
    <row r="61" spans="1:20" ht="17.25" customHeight="1">
      <c r="A61" s="140">
        <v>42631</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Q50" sqref="Q50"/>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133</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42646</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42631</v>
      </c>
      <c r="B47" s="129"/>
      <c r="C47" s="145"/>
      <c r="D47" s="146"/>
      <c r="E47" s="126"/>
      <c r="F47" s="127"/>
      <c r="G47" s="64"/>
      <c r="H47" s="15" t="s">
        <v>20</v>
      </c>
      <c r="I47" s="55"/>
      <c r="J47" s="56"/>
      <c r="K47" s="56"/>
      <c r="L47" s="73">
        <f>I47+J47-K47</f>
        <v>0</v>
      </c>
    </row>
    <row r="48" spans="1:12" ht="17.25" customHeight="1">
      <c r="A48" s="140">
        <v>42632</v>
      </c>
      <c r="B48" s="130"/>
      <c r="C48" s="147"/>
      <c r="D48" s="137"/>
      <c r="E48" s="99"/>
      <c r="F48" s="128"/>
      <c r="G48" s="64"/>
      <c r="H48" s="15" t="s">
        <v>21</v>
      </c>
      <c r="I48" s="55"/>
      <c r="J48" s="56"/>
      <c r="K48" s="56"/>
      <c r="L48" s="73">
        <f>I48+J48-K48</f>
        <v>0</v>
      </c>
    </row>
    <row r="49" spans="1:12" ht="17.25" customHeight="1">
      <c r="A49" s="140">
        <v>42633</v>
      </c>
      <c r="B49" s="130"/>
      <c r="C49" s="147"/>
      <c r="D49" s="137"/>
      <c r="E49" s="99"/>
      <c r="F49" s="128"/>
      <c r="G49" s="64"/>
      <c r="H49" s="15" t="s">
        <v>22</v>
      </c>
      <c r="I49" s="55"/>
      <c r="J49" s="56"/>
      <c r="K49" s="56"/>
      <c r="L49" s="73">
        <f>I49+J49-K49</f>
        <v>0</v>
      </c>
    </row>
    <row r="50" spans="1:12" ht="17.25" customHeight="1">
      <c r="A50" s="140">
        <v>42634</v>
      </c>
      <c r="B50" s="130"/>
      <c r="C50" s="147"/>
      <c r="D50" s="137"/>
      <c r="E50" s="99"/>
      <c r="F50" s="128"/>
      <c r="G50" s="64"/>
      <c r="H50" s="25" t="s">
        <v>39</v>
      </c>
      <c r="I50" s="26"/>
      <c r="J50" s="26"/>
      <c r="K50" s="26"/>
      <c r="L50" s="74" t="s">
        <v>24</v>
      </c>
    </row>
    <row r="51" spans="1:20" ht="17.25" customHeight="1">
      <c r="A51" s="140">
        <v>42635</v>
      </c>
      <c r="B51" s="130"/>
      <c r="C51" s="147"/>
      <c r="D51" s="137"/>
      <c r="E51" s="99"/>
      <c r="F51" s="128"/>
      <c r="G51" s="64"/>
      <c r="H51" s="185"/>
      <c r="I51" s="186"/>
      <c r="J51" s="186"/>
      <c r="K51" s="187"/>
      <c r="L51" s="75"/>
      <c r="O51" s="64"/>
      <c r="P51" s="64"/>
      <c r="Q51" s="64"/>
      <c r="R51" s="64"/>
      <c r="S51" s="64"/>
      <c r="T51" s="64"/>
    </row>
    <row r="52" spans="1:20" ht="17.25" customHeight="1">
      <c r="A52" s="140">
        <v>42636</v>
      </c>
      <c r="B52" s="130"/>
      <c r="C52" s="147"/>
      <c r="D52" s="137"/>
      <c r="E52" s="99"/>
      <c r="F52" s="128"/>
      <c r="G52" s="64"/>
      <c r="H52" s="185"/>
      <c r="I52" s="186"/>
      <c r="J52" s="186"/>
      <c r="K52" s="187"/>
      <c r="L52" s="75"/>
      <c r="O52" s="64"/>
      <c r="P52" s="64"/>
      <c r="Q52" s="64"/>
      <c r="R52" s="64"/>
      <c r="S52" s="64"/>
      <c r="T52" s="64"/>
    </row>
    <row r="53" spans="1:20" ht="17.25" customHeight="1" thickBot="1">
      <c r="A53" s="140">
        <v>42637</v>
      </c>
      <c r="B53" s="131"/>
      <c r="C53" s="148"/>
      <c r="D53" s="137"/>
      <c r="E53" s="137"/>
      <c r="F53" s="138"/>
      <c r="G53" s="64"/>
      <c r="H53" s="27" t="s">
        <v>26</v>
      </c>
      <c r="I53" s="28"/>
      <c r="J53" s="28" t="s">
        <v>63</v>
      </c>
      <c r="K53" s="28"/>
      <c r="L53" s="76"/>
      <c r="O53" s="64"/>
      <c r="P53" s="64"/>
      <c r="Q53" s="64"/>
      <c r="R53" s="64"/>
      <c r="S53" s="64"/>
      <c r="T53" s="64"/>
    </row>
    <row r="54" spans="1:20" ht="17.25" customHeight="1">
      <c r="A54" s="140">
        <v>42638</v>
      </c>
      <c r="B54" s="125"/>
      <c r="C54" s="149"/>
      <c r="D54" s="126"/>
      <c r="E54" s="126"/>
      <c r="F54" s="139"/>
      <c r="G54" s="64"/>
      <c r="H54" s="53" t="s">
        <v>58</v>
      </c>
      <c r="I54" s="54"/>
      <c r="J54" s="31" t="s">
        <v>52</v>
      </c>
      <c r="K54" s="30"/>
      <c r="L54" s="77"/>
      <c r="O54" s="64"/>
      <c r="P54" s="64"/>
      <c r="Q54" s="64"/>
      <c r="R54" s="64"/>
      <c r="S54" s="64"/>
      <c r="T54" s="64"/>
    </row>
    <row r="55" spans="1:20" ht="18.75" customHeight="1">
      <c r="A55" s="140">
        <v>42639</v>
      </c>
      <c r="B55" s="100"/>
      <c r="C55" s="99"/>
      <c r="D55" s="150"/>
      <c r="E55" s="124"/>
      <c r="F55" s="125"/>
      <c r="G55" s="64"/>
      <c r="H55" s="189" t="s">
        <v>60</v>
      </c>
      <c r="I55" s="192"/>
      <c r="J55" s="189" t="s">
        <v>53</v>
      </c>
      <c r="K55" s="190"/>
      <c r="L55" s="191"/>
      <c r="O55" s="64"/>
      <c r="P55" s="64"/>
      <c r="Q55" s="64"/>
      <c r="R55" s="64"/>
      <c r="S55" s="64"/>
      <c r="T55" s="64"/>
    </row>
    <row r="56" spans="1:20" ht="17.25" customHeight="1">
      <c r="A56" s="140">
        <v>42640</v>
      </c>
      <c r="B56" s="100"/>
      <c r="C56" s="99"/>
      <c r="D56" s="137"/>
      <c r="E56" s="99"/>
      <c r="F56" s="100"/>
      <c r="G56" s="64"/>
      <c r="H56" s="29" t="s">
        <v>57</v>
      </c>
      <c r="I56" s="32"/>
      <c r="J56" s="189" t="s">
        <v>54</v>
      </c>
      <c r="K56" s="190"/>
      <c r="L56" s="191"/>
      <c r="O56" s="64"/>
      <c r="P56" s="64"/>
      <c r="Q56" s="64"/>
      <c r="R56" s="64"/>
      <c r="S56" s="64"/>
      <c r="T56" s="64"/>
    </row>
    <row r="57" spans="1:20" ht="17.25" customHeight="1">
      <c r="A57" s="140">
        <v>42641</v>
      </c>
      <c r="B57" s="100"/>
      <c r="C57" s="99"/>
      <c r="D57" s="137"/>
      <c r="E57" s="99"/>
      <c r="F57" s="100"/>
      <c r="G57" s="64"/>
      <c r="H57" s="29" t="s">
        <v>59</v>
      </c>
      <c r="I57" s="32"/>
      <c r="J57" s="31" t="s">
        <v>89</v>
      </c>
      <c r="K57" s="30"/>
      <c r="L57" s="77"/>
      <c r="O57" s="64"/>
      <c r="P57" s="64"/>
      <c r="Q57" s="64"/>
      <c r="R57" s="64"/>
      <c r="S57" s="64"/>
      <c r="T57" s="64"/>
    </row>
    <row r="58" spans="1:20" ht="17.25" customHeight="1">
      <c r="A58" s="140">
        <v>42642</v>
      </c>
      <c r="B58" s="100"/>
      <c r="C58" s="99"/>
      <c r="D58" s="137"/>
      <c r="E58" s="99"/>
      <c r="F58" s="100"/>
      <c r="G58" s="64"/>
      <c r="H58" s="29" t="s">
        <v>56</v>
      </c>
      <c r="I58" s="32"/>
      <c r="J58" s="31" t="s">
        <v>88</v>
      </c>
      <c r="K58" s="30"/>
      <c r="L58" s="77"/>
      <c r="O58" s="64"/>
      <c r="P58" s="64"/>
      <c r="Q58" s="64"/>
      <c r="R58" s="64"/>
      <c r="S58" s="64"/>
      <c r="T58" s="64"/>
    </row>
    <row r="59" spans="1:20" ht="17.25" customHeight="1">
      <c r="A59" s="140">
        <v>42643</v>
      </c>
      <c r="B59" s="100"/>
      <c r="C59" s="99"/>
      <c r="D59" s="137"/>
      <c r="E59" s="99"/>
      <c r="F59" s="100"/>
      <c r="G59" s="64"/>
      <c r="H59" s="29" t="s">
        <v>55</v>
      </c>
      <c r="I59" s="32"/>
      <c r="J59" s="31"/>
      <c r="K59" s="30"/>
      <c r="L59" s="77"/>
      <c r="O59" s="64"/>
      <c r="P59" s="64"/>
      <c r="Q59" s="64"/>
      <c r="R59" s="64"/>
      <c r="S59" s="64"/>
      <c r="T59" s="64"/>
    </row>
    <row r="60" spans="1:20" ht="17.25" customHeight="1">
      <c r="A60" s="140">
        <v>42644</v>
      </c>
      <c r="B60" s="100"/>
      <c r="C60" s="99"/>
      <c r="D60" s="137"/>
      <c r="E60" s="99"/>
      <c r="F60" s="100"/>
      <c r="G60" s="64"/>
      <c r="H60" s="29" t="s">
        <v>94</v>
      </c>
      <c r="I60" s="155"/>
      <c r="J60" s="31"/>
      <c r="K60" s="30"/>
      <c r="L60" s="77"/>
      <c r="O60" s="64"/>
      <c r="P60" s="64"/>
      <c r="Q60" s="64"/>
      <c r="R60" s="64"/>
      <c r="S60" s="64"/>
      <c r="T60" s="64"/>
    </row>
    <row r="61" spans="1:20" ht="17.25" customHeight="1">
      <c r="A61" s="140">
        <v>42645</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O48" sqref="O48"/>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134</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42660</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42645</v>
      </c>
      <c r="B47" s="129"/>
      <c r="C47" s="145"/>
      <c r="D47" s="146"/>
      <c r="E47" s="126"/>
      <c r="F47" s="127"/>
      <c r="G47" s="64"/>
      <c r="H47" s="15" t="s">
        <v>20</v>
      </c>
      <c r="I47" s="55"/>
      <c r="J47" s="56"/>
      <c r="K47" s="56"/>
      <c r="L47" s="73">
        <f>I47+J47-K47</f>
        <v>0</v>
      </c>
    </row>
    <row r="48" spans="1:12" ht="17.25" customHeight="1">
      <c r="A48" s="140">
        <v>42646</v>
      </c>
      <c r="B48" s="130"/>
      <c r="C48" s="147"/>
      <c r="D48" s="137"/>
      <c r="E48" s="99"/>
      <c r="F48" s="128"/>
      <c r="G48" s="64"/>
      <c r="H48" s="15" t="s">
        <v>21</v>
      </c>
      <c r="I48" s="55"/>
      <c r="J48" s="56"/>
      <c r="K48" s="56"/>
      <c r="L48" s="73">
        <f>I48+J48-K48</f>
        <v>0</v>
      </c>
    </row>
    <row r="49" spans="1:12" ht="17.25" customHeight="1">
      <c r="A49" s="140">
        <v>42647</v>
      </c>
      <c r="B49" s="130"/>
      <c r="C49" s="147"/>
      <c r="D49" s="137"/>
      <c r="E49" s="99"/>
      <c r="F49" s="128"/>
      <c r="G49" s="64"/>
      <c r="H49" s="15" t="s">
        <v>22</v>
      </c>
      <c r="I49" s="55"/>
      <c r="J49" s="56"/>
      <c r="K49" s="56"/>
      <c r="L49" s="73">
        <f>I49+J49-K49</f>
        <v>0</v>
      </c>
    </row>
    <row r="50" spans="1:12" ht="17.25" customHeight="1">
      <c r="A50" s="140">
        <v>42648</v>
      </c>
      <c r="B50" s="130"/>
      <c r="C50" s="147"/>
      <c r="D50" s="137"/>
      <c r="E50" s="99"/>
      <c r="F50" s="128"/>
      <c r="G50" s="64"/>
      <c r="H50" s="25" t="s">
        <v>39</v>
      </c>
      <c r="I50" s="26"/>
      <c r="J50" s="26"/>
      <c r="K50" s="26"/>
      <c r="L50" s="74" t="s">
        <v>24</v>
      </c>
    </row>
    <row r="51" spans="1:20" ht="17.25" customHeight="1">
      <c r="A51" s="140">
        <v>42649</v>
      </c>
      <c r="B51" s="130"/>
      <c r="C51" s="147"/>
      <c r="D51" s="137"/>
      <c r="E51" s="99"/>
      <c r="F51" s="128"/>
      <c r="G51" s="64"/>
      <c r="H51" s="185"/>
      <c r="I51" s="186"/>
      <c r="J51" s="186"/>
      <c r="K51" s="187"/>
      <c r="L51" s="75"/>
      <c r="O51" s="64"/>
      <c r="P51" s="64"/>
      <c r="Q51" s="64"/>
      <c r="R51" s="64"/>
      <c r="S51" s="64"/>
      <c r="T51" s="64"/>
    </row>
    <row r="52" spans="1:20" ht="17.25" customHeight="1">
      <c r="A52" s="140">
        <v>42650</v>
      </c>
      <c r="B52" s="130"/>
      <c r="C52" s="147"/>
      <c r="D52" s="137"/>
      <c r="E52" s="99"/>
      <c r="F52" s="128"/>
      <c r="G52" s="64"/>
      <c r="H52" s="185"/>
      <c r="I52" s="186"/>
      <c r="J52" s="186"/>
      <c r="K52" s="187"/>
      <c r="L52" s="75"/>
      <c r="O52" s="64"/>
      <c r="P52" s="64"/>
      <c r="Q52" s="64"/>
      <c r="R52" s="64"/>
      <c r="S52" s="64"/>
      <c r="T52" s="64"/>
    </row>
    <row r="53" spans="1:20" ht="17.25" customHeight="1" thickBot="1">
      <c r="A53" s="140">
        <v>42651</v>
      </c>
      <c r="B53" s="131"/>
      <c r="C53" s="148"/>
      <c r="D53" s="137"/>
      <c r="E53" s="137"/>
      <c r="F53" s="138"/>
      <c r="G53" s="64"/>
      <c r="H53" s="27" t="s">
        <v>26</v>
      </c>
      <c r="I53" s="28"/>
      <c r="J53" s="28" t="s">
        <v>63</v>
      </c>
      <c r="K53" s="28"/>
      <c r="L53" s="76"/>
      <c r="O53" s="64"/>
      <c r="P53" s="64"/>
      <c r="Q53" s="64"/>
      <c r="R53" s="64"/>
      <c r="S53" s="64"/>
      <c r="T53" s="64"/>
    </row>
    <row r="54" spans="1:20" ht="17.25" customHeight="1">
      <c r="A54" s="140">
        <v>42652</v>
      </c>
      <c r="B54" s="125"/>
      <c r="C54" s="149"/>
      <c r="D54" s="126"/>
      <c r="E54" s="126"/>
      <c r="F54" s="139"/>
      <c r="G54" s="64"/>
      <c r="H54" s="53" t="s">
        <v>58</v>
      </c>
      <c r="I54" s="54"/>
      <c r="J54" s="31" t="s">
        <v>52</v>
      </c>
      <c r="K54" s="30"/>
      <c r="L54" s="77"/>
      <c r="O54" s="64"/>
      <c r="P54" s="64"/>
      <c r="Q54" s="64"/>
      <c r="R54" s="64"/>
      <c r="S54" s="64"/>
      <c r="T54" s="64"/>
    </row>
    <row r="55" spans="1:20" ht="18.75" customHeight="1">
      <c r="A55" s="140">
        <v>42653</v>
      </c>
      <c r="B55" s="100"/>
      <c r="C55" s="99"/>
      <c r="D55" s="150"/>
      <c r="E55" s="124"/>
      <c r="F55" s="125"/>
      <c r="G55" s="64"/>
      <c r="H55" s="189" t="s">
        <v>60</v>
      </c>
      <c r="I55" s="192"/>
      <c r="J55" s="189" t="s">
        <v>53</v>
      </c>
      <c r="K55" s="190"/>
      <c r="L55" s="191"/>
      <c r="O55" s="64"/>
      <c r="P55" s="64"/>
      <c r="Q55" s="64"/>
      <c r="R55" s="64"/>
      <c r="S55" s="64"/>
      <c r="T55" s="64"/>
    </row>
    <row r="56" spans="1:20" ht="17.25" customHeight="1">
      <c r="A56" s="140">
        <v>42654</v>
      </c>
      <c r="B56" s="100"/>
      <c r="C56" s="99"/>
      <c r="D56" s="137"/>
      <c r="E56" s="99"/>
      <c r="F56" s="100"/>
      <c r="G56" s="64"/>
      <c r="H56" s="29" t="s">
        <v>57</v>
      </c>
      <c r="I56" s="32"/>
      <c r="J56" s="189" t="s">
        <v>54</v>
      </c>
      <c r="K56" s="190"/>
      <c r="L56" s="191"/>
      <c r="O56" s="64"/>
      <c r="P56" s="64"/>
      <c r="Q56" s="64"/>
      <c r="R56" s="64"/>
      <c r="S56" s="64"/>
      <c r="T56" s="64"/>
    </row>
    <row r="57" spans="1:20" ht="17.25" customHeight="1">
      <c r="A57" s="140">
        <v>42655</v>
      </c>
      <c r="B57" s="100"/>
      <c r="C57" s="99"/>
      <c r="D57" s="137"/>
      <c r="E57" s="99"/>
      <c r="F57" s="100"/>
      <c r="G57" s="64"/>
      <c r="H57" s="29" t="s">
        <v>59</v>
      </c>
      <c r="I57" s="32"/>
      <c r="J57" s="31" t="s">
        <v>89</v>
      </c>
      <c r="K57" s="30"/>
      <c r="L57" s="77"/>
      <c r="O57" s="64"/>
      <c r="P57" s="64"/>
      <c r="Q57" s="64"/>
      <c r="R57" s="64"/>
      <c r="S57" s="64"/>
      <c r="T57" s="64"/>
    </row>
    <row r="58" spans="1:20" ht="17.25" customHeight="1">
      <c r="A58" s="140">
        <v>42656</v>
      </c>
      <c r="B58" s="100"/>
      <c r="C58" s="99"/>
      <c r="D58" s="137"/>
      <c r="E58" s="99"/>
      <c r="F58" s="100"/>
      <c r="G58" s="64"/>
      <c r="H58" s="29" t="s">
        <v>56</v>
      </c>
      <c r="I58" s="32"/>
      <c r="J58" s="31" t="s">
        <v>88</v>
      </c>
      <c r="K58" s="30"/>
      <c r="L58" s="77"/>
      <c r="O58" s="64"/>
      <c r="P58" s="64"/>
      <c r="Q58" s="64"/>
      <c r="R58" s="64"/>
      <c r="S58" s="64"/>
      <c r="T58" s="64"/>
    </row>
    <row r="59" spans="1:20" ht="17.25" customHeight="1">
      <c r="A59" s="140">
        <v>42657</v>
      </c>
      <c r="B59" s="100"/>
      <c r="C59" s="99"/>
      <c r="D59" s="137"/>
      <c r="E59" s="99"/>
      <c r="F59" s="100"/>
      <c r="G59" s="64"/>
      <c r="H59" s="29" t="s">
        <v>55</v>
      </c>
      <c r="I59" s="32"/>
      <c r="J59" s="31"/>
      <c r="K59" s="30"/>
      <c r="L59" s="77"/>
      <c r="O59" s="64"/>
      <c r="P59" s="64"/>
      <c r="Q59" s="64"/>
      <c r="R59" s="64"/>
      <c r="S59" s="64"/>
      <c r="T59" s="64"/>
    </row>
    <row r="60" spans="1:20" ht="17.25" customHeight="1">
      <c r="A60" s="140">
        <v>42658</v>
      </c>
      <c r="B60" s="100"/>
      <c r="C60" s="99"/>
      <c r="D60" s="137"/>
      <c r="E60" s="99"/>
      <c r="F60" s="100"/>
      <c r="G60" s="64"/>
      <c r="H60" s="29" t="s">
        <v>94</v>
      </c>
      <c r="I60" s="155"/>
      <c r="J60" s="31"/>
      <c r="K60" s="30"/>
      <c r="L60" s="77"/>
      <c r="O60" s="64"/>
      <c r="P60" s="64"/>
      <c r="Q60" s="64"/>
      <c r="R60" s="64"/>
      <c r="S60" s="64"/>
      <c r="T60" s="64"/>
    </row>
    <row r="61" spans="1:20" ht="17.25" customHeight="1">
      <c r="A61" s="140">
        <v>42659</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2" sqref="P52"/>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135</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42674</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42659</v>
      </c>
      <c r="B47" s="129"/>
      <c r="C47" s="145"/>
      <c r="D47" s="146"/>
      <c r="E47" s="126"/>
      <c r="F47" s="127"/>
      <c r="G47" s="64"/>
      <c r="H47" s="15" t="s">
        <v>20</v>
      </c>
      <c r="I47" s="55"/>
      <c r="J47" s="56"/>
      <c r="K47" s="56"/>
      <c r="L47" s="73">
        <f>I47+J47-K47</f>
        <v>0</v>
      </c>
    </row>
    <row r="48" spans="1:12" ht="17.25" customHeight="1">
      <c r="A48" s="140">
        <v>42660</v>
      </c>
      <c r="B48" s="130"/>
      <c r="C48" s="147"/>
      <c r="D48" s="137"/>
      <c r="E48" s="99"/>
      <c r="F48" s="128"/>
      <c r="G48" s="64"/>
      <c r="H48" s="15" t="s">
        <v>21</v>
      </c>
      <c r="I48" s="55"/>
      <c r="J48" s="56"/>
      <c r="K48" s="56"/>
      <c r="L48" s="73">
        <f>I48+J48-K48</f>
        <v>0</v>
      </c>
    </row>
    <row r="49" spans="1:12" ht="17.25" customHeight="1">
      <c r="A49" s="140">
        <v>42661</v>
      </c>
      <c r="B49" s="130"/>
      <c r="C49" s="147"/>
      <c r="D49" s="137"/>
      <c r="E49" s="99"/>
      <c r="F49" s="128"/>
      <c r="G49" s="64"/>
      <c r="H49" s="15" t="s">
        <v>22</v>
      </c>
      <c r="I49" s="55"/>
      <c r="J49" s="56"/>
      <c r="K49" s="56"/>
      <c r="L49" s="73">
        <f>I49+J49-K49</f>
        <v>0</v>
      </c>
    </row>
    <row r="50" spans="1:12" ht="17.25" customHeight="1">
      <c r="A50" s="140">
        <v>42662</v>
      </c>
      <c r="B50" s="130"/>
      <c r="C50" s="147"/>
      <c r="D50" s="137"/>
      <c r="E50" s="99"/>
      <c r="F50" s="128"/>
      <c r="G50" s="64"/>
      <c r="H50" s="25" t="s">
        <v>39</v>
      </c>
      <c r="I50" s="26"/>
      <c r="J50" s="26"/>
      <c r="K50" s="26"/>
      <c r="L50" s="74" t="s">
        <v>24</v>
      </c>
    </row>
    <row r="51" spans="1:20" ht="17.25" customHeight="1">
      <c r="A51" s="140">
        <v>42663</v>
      </c>
      <c r="B51" s="130"/>
      <c r="C51" s="147"/>
      <c r="D51" s="137"/>
      <c r="E51" s="99"/>
      <c r="F51" s="128"/>
      <c r="G51" s="64"/>
      <c r="H51" s="185"/>
      <c r="I51" s="186"/>
      <c r="J51" s="186"/>
      <c r="K51" s="187"/>
      <c r="L51" s="75"/>
      <c r="O51" s="64"/>
      <c r="P51" s="64"/>
      <c r="Q51" s="64"/>
      <c r="R51" s="64"/>
      <c r="S51" s="64"/>
      <c r="T51" s="64"/>
    </row>
    <row r="52" spans="1:20" ht="17.25" customHeight="1">
      <c r="A52" s="140">
        <v>42664</v>
      </c>
      <c r="B52" s="130"/>
      <c r="C52" s="147"/>
      <c r="D52" s="137"/>
      <c r="E52" s="99"/>
      <c r="F52" s="128"/>
      <c r="G52" s="64"/>
      <c r="H52" s="185"/>
      <c r="I52" s="186"/>
      <c r="J52" s="186"/>
      <c r="K52" s="187"/>
      <c r="L52" s="75"/>
      <c r="O52" s="64"/>
      <c r="P52" s="64"/>
      <c r="Q52" s="64"/>
      <c r="R52" s="64"/>
      <c r="S52" s="64"/>
      <c r="T52" s="64"/>
    </row>
    <row r="53" spans="1:20" ht="17.25" customHeight="1" thickBot="1">
      <c r="A53" s="140">
        <v>42665</v>
      </c>
      <c r="B53" s="131"/>
      <c r="C53" s="148"/>
      <c r="D53" s="137"/>
      <c r="E53" s="137"/>
      <c r="F53" s="138"/>
      <c r="G53" s="64"/>
      <c r="H53" s="27" t="s">
        <v>26</v>
      </c>
      <c r="I53" s="28"/>
      <c r="J53" s="28" t="s">
        <v>63</v>
      </c>
      <c r="K53" s="28"/>
      <c r="L53" s="76"/>
      <c r="O53" s="64"/>
      <c r="P53" s="64"/>
      <c r="Q53" s="64"/>
      <c r="R53" s="64"/>
      <c r="S53" s="64"/>
      <c r="T53" s="64"/>
    </row>
    <row r="54" spans="1:20" ht="17.25" customHeight="1">
      <c r="A54" s="140">
        <v>42666</v>
      </c>
      <c r="B54" s="125"/>
      <c r="C54" s="149"/>
      <c r="D54" s="126"/>
      <c r="E54" s="126"/>
      <c r="F54" s="139"/>
      <c r="G54" s="64"/>
      <c r="H54" s="53" t="s">
        <v>58</v>
      </c>
      <c r="I54" s="54"/>
      <c r="J54" s="31" t="s">
        <v>52</v>
      </c>
      <c r="K54" s="30"/>
      <c r="L54" s="77"/>
      <c r="O54" s="64"/>
      <c r="P54" s="64"/>
      <c r="Q54" s="64"/>
      <c r="R54" s="64"/>
      <c r="S54" s="64"/>
      <c r="T54" s="64"/>
    </row>
    <row r="55" spans="1:20" ht="18.75" customHeight="1">
      <c r="A55" s="140">
        <v>42667</v>
      </c>
      <c r="B55" s="100"/>
      <c r="C55" s="99"/>
      <c r="D55" s="150"/>
      <c r="E55" s="124"/>
      <c r="F55" s="125"/>
      <c r="G55" s="64"/>
      <c r="H55" s="189" t="s">
        <v>60</v>
      </c>
      <c r="I55" s="192"/>
      <c r="J55" s="189" t="s">
        <v>53</v>
      </c>
      <c r="K55" s="190"/>
      <c r="L55" s="191"/>
      <c r="O55" s="64"/>
      <c r="P55" s="64"/>
      <c r="Q55" s="64"/>
      <c r="R55" s="64"/>
      <c r="S55" s="64"/>
      <c r="T55" s="64"/>
    </row>
    <row r="56" spans="1:20" ht="17.25" customHeight="1">
      <c r="A56" s="140">
        <v>42668</v>
      </c>
      <c r="B56" s="100"/>
      <c r="C56" s="99"/>
      <c r="D56" s="137"/>
      <c r="E56" s="99"/>
      <c r="F56" s="100"/>
      <c r="G56" s="64"/>
      <c r="H56" s="29" t="s">
        <v>57</v>
      </c>
      <c r="I56" s="32"/>
      <c r="J56" s="189" t="s">
        <v>54</v>
      </c>
      <c r="K56" s="190"/>
      <c r="L56" s="191"/>
      <c r="O56" s="64"/>
      <c r="P56" s="64"/>
      <c r="Q56" s="64"/>
      <c r="R56" s="64"/>
      <c r="S56" s="64"/>
      <c r="T56" s="64"/>
    </row>
    <row r="57" spans="1:20" ht="17.25" customHeight="1">
      <c r="A57" s="140">
        <v>42669</v>
      </c>
      <c r="B57" s="100"/>
      <c r="C57" s="99"/>
      <c r="D57" s="137"/>
      <c r="E57" s="99"/>
      <c r="F57" s="100"/>
      <c r="G57" s="64"/>
      <c r="H57" s="29" t="s">
        <v>59</v>
      </c>
      <c r="I57" s="32"/>
      <c r="J57" s="31" t="s">
        <v>89</v>
      </c>
      <c r="K57" s="30"/>
      <c r="L57" s="77"/>
      <c r="O57" s="64"/>
      <c r="P57" s="64"/>
      <c r="Q57" s="64"/>
      <c r="R57" s="64"/>
      <c r="S57" s="64"/>
      <c r="T57" s="64"/>
    </row>
    <row r="58" spans="1:20" ht="17.25" customHeight="1">
      <c r="A58" s="140">
        <v>42670</v>
      </c>
      <c r="B58" s="100"/>
      <c r="C58" s="99"/>
      <c r="D58" s="137"/>
      <c r="E58" s="99"/>
      <c r="F58" s="100"/>
      <c r="G58" s="64"/>
      <c r="H58" s="29" t="s">
        <v>56</v>
      </c>
      <c r="I58" s="32"/>
      <c r="J58" s="31" t="s">
        <v>88</v>
      </c>
      <c r="K58" s="30"/>
      <c r="L58" s="77"/>
      <c r="O58" s="64"/>
      <c r="P58" s="64"/>
      <c r="Q58" s="64"/>
      <c r="R58" s="64"/>
      <c r="S58" s="64"/>
      <c r="T58" s="64"/>
    </row>
    <row r="59" spans="1:20" ht="17.25" customHeight="1">
      <c r="A59" s="140">
        <v>42671</v>
      </c>
      <c r="B59" s="100"/>
      <c r="C59" s="99"/>
      <c r="D59" s="137"/>
      <c r="E59" s="99"/>
      <c r="F59" s="100"/>
      <c r="G59" s="64"/>
      <c r="H59" s="29" t="s">
        <v>55</v>
      </c>
      <c r="I59" s="32"/>
      <c r="J59" s="31"/>
      <c r="K59" s="30"/>
      <c r="L59" s="77"/>
      <c r="O59" s="64"/>
      <c r="P59" s="64"/>
      <c r="Q59" s="64"/>
      <c r="R59" s="64"/>
      <c r="S59" s="64"/>
      <c r="T59" s="64"/>
    </row>
    <row r="60" spans="1:20" ht="17.25" customHeight="1">
      <c r="A60" s="140">
        <v>42672</v>
      </c>
      <c r="B60" s="100"/>
      <c r="C60" s="99"/>
      <c r="D60" s="137"/>
      <c r="E60" s="99"/>
      <c r="F60" s="100"/>
      <c r="G60" s="64"/>
      <c r="H60" s="29" t="s">
        <v>94</v>
      </c>
      <c r="I60" s="155"/>
      <c r="J60" s="31"/>
      <c r="K60" s="30"/>
      <c r="L60" s="77"/>
      <c r="O60" s="64"/>
      <c r="P60" s="64"/>
      <c r="Q60" s="64"/>
      <c r="R60" s="64"/>
      <c r="S60" s="64"/>
      <c r="T60" s="64"/>
    </row>
    <row r="61" spans="1:20" ht="17.25" customHeight="1">
      <c r="A61" s="140">
        <v>42673</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5" sqref="P55"/>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136</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42688</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42673</v>
      </c>
      <c r="B47" s="129"/>
      <c r="C47" s="145"/>
      <c r="D47" s="146"/>
      <c r="E47" s="126"/>
      <c r="F47" s="127"/>
      <c r="G47" s="64"/>
      <c r="H47" s="15" t="s">
        <v>20</v>
      </c>
      <c r="I47" s="55"/>
      <c r="J47" s="56"/>
      <c r="K47" s="56"/>
      <c r="L47" s="73">
        <f>I47+J47-K47</f>
        <v>0</v>
      </c>
    </row>
    <row r="48" spans="1:12" ht="17.25" customHeight="1">
      <c r="A48" s="140">
        <v>42674</v>
      </c>
      <c r="B48" s="130"/>
      <c r="C48" s="147"/>
      <c r="D48" s="137"/>
      <c r="E48" s="99"/>
      <c r="F48" s="128"/>
      <c r="G48" s="64"/>
      <c r="H48" s="15" t="s">
        <v>21</v>
      </c>
      <c r="I48" s="55"/>
      <c r="J48" s="56"/>
      <c r="K48" s="56"/>
      <c r="L48" s="73">
        <f>I48+J48-K48</f>
        <v>0</v>
      </c>
    </row>
    <row r="49" spans="1:12" ht="17.25" customHeight="1">
      <c r="A49" s="140">
        <v>42675</v>
      </c>
      <c r="B49" s="130"/>
      <c r="C49" s="147"/>
      <c r="D49" s="137"/>
      <c r="E49" s="99"/>
      <c r="F49" s="128"/>
      <c r="G49" s="64"/>
      <c r="H49" s="15" t="s">
        <v>22</v>
      </c>
      <c r="I49" s="55"/>
      <c r="J49" s="56"/>
      <c r="K49" s="56"/>
      <c r="L49" s="73">
        <f>I49+J49-K49</f>
        <v>0</v>
      </c>
    </row>
    <row r="50" spans="1:12" ht="17.25" customHeight="1">
      <c r="A50" s="140">
        <v>42676</v>
      </c>
      <c r="B50" s="130"/>
      <c r="C50" s="147"/>
      <c r="D50" s="137"/>
      <c r="E50" s="99"/>
      <c r="F50" s="128"/>
      <c r="G50" s="64"/>
      <c r="H50" s="25" t="s">
        <v>39</v>
      </c>
      <c r="I50" s="26"/>
      <c r="J50" s="26"/>
      <c r="K50" s="26"/>
      <c r="L50" s="74" t="s">
        <v>24</v>
      </c>
    </row>
    <row r="51" spans="1:20" ht="17.25" customHeight="1">
      <c r="A51" s="140">
        <v>42677</v>
      </c>
      <c r="B51" s="130"/>
      <c r="C51" s="147"/>
      <c r="D51" s="137"/>
      <c r="E51" s="99"/>
      <c r="F51" s="128"/>
      <c r="G51" s="64"/>
      <c r="H51" s="185"/>
      <c r="I51" s="186"/>
      <c r="J51" s="186"/>
      <c r="K51" s="187"/>
      <c r="L51" s="75"/>
      <c r="O51" s="64"/>
      <c r="P51" s="64"/>
      <c r="Q51" s="64"/>
      <c r="R51" s="64"/>
      <c r="S51" s="64"/>
      <c r="T51" s="64"/>
    </row>
    <row r="52" spans="1:20" ht="17.25" customHeight="1">
      <c r="A52" s="140">
        <v>42678</v>
      </c>
      <c r="B52" s="130"/>
      <c r="C52" s="147"/>
      <c r="D52" s="137"/>
      <c r="E52" s="99"/>
      <c r="F52" s="128"/>
      <c r="G52" s="64"/>
      <c r="H52" s="185"/>
      <c r="I52" s="186"/>
      <c r="J52" s="186"/>
      <c r="K52" s="187"/>
      <c r="L52" s="75"/>
      <c r="O52" s="64"/>
      <c r="P52" s="64"/>
      <c r="Q52" s="64"/>
      <c r="R52" s="64"/>
      <c r="S52" s="64"/>
      <c r="T52" s="64"/>
    </row>
    <row r="53" spans="1:20" ht="17.25" customHeight="1" thickBot="1">
      <c r="A53" s="140">
        <v>42679</v>
      </c>
      <c r="B53" s="131"/>
      <c r="C53" s="148"/>
      <c r="D53" s="137"/>
      <c r="E53" s="137"/>
      <c r="F53" s="138"/>
      <c r="G53" s="64"/>
      <c r="H53" s="27" t="s">
        <v>26</v>
      </c>
      <c r="I53" s="28"/>
      <c r="J53" s="28" t="s">
        <v>63</v>
      </c>
      <c r="K53" s="28"/>
      <c r="L53" s="76"/>
      <c r="O53" s="64"/>
      <c r="P53" s="64"/>
      <c r="Q53" s="64"/>
      <c r="R53" s="64"/>
      <c r="S53" s="64"/>
      <c r="T53" s="64"/>
    </row>
    <row r="54" spans="1:20" ht="17.25" customHeight="1">
      <c r="A54" s="140">
        <v>42680</v>
      </c>
      <c r="B54" s="125"/>
      <c r="C54" s="149"/>
      <c r="D54" s="126"/>
      <c r="E54" s="126"/>
      <c r="F54" s="139"/>
      <c r="G54" s="64"/>
      <c r="H54" s="53" t="s">
        <v>58</v>
      </c>
      <c r="I54" s="54"/>
      <c r="J54" s="31" t="s">
        <v>52</v>
      </c>
      <c r="K54" s="30"/>
      <c r="L54" s="77"/>
      <c r="O54" s="64"/>
      <c r="P54" s="64"/>
      <c r="Q54" s="64"/>
      <c r="R54" s="64"/>
      <c r="S54" s="64"/>
      <c r="T54" s="64"/>
    </row>
    <row r="55" spans="1:20" ht="18.75" customHeight="1">
      <c r="A55" s="140">
        <v>42681</v>
      </c>
      <c r="B55" s="100"/>
      <c r="C55" s="99"/>
      <c r="D55" s="150"/>
      <c r="E55" s="124"/>
      <c r="F55" s="125"/>
      <c r="G55" s="64"/>
      <c r="H55" s="189" t="s">
        <v>60</v>
      </c>
      <c r="I55" s="192"/>
      <c r="J55" s="189" t="s">
        <v>53</v>
      </c>
      <c r="K55" s="190"/>
      <c r="L55" s="191"/>
      <c r="O55" s="64"/>
      <c r="P55" s="64"/>
      <c r="Q55" s="64"/>
      <c r="R55" s="64"/>
      <c r="S55" s="64"/>
      <c r="T55" s="64"/>
    </row>
    <row r="56" spans="1:20" ht="17.25" customHeight="1">
      <c r="A56" s="140">
        <v>42682</v>
      </c>
      <c r="B56" s="100"/>
      <c r="C56" s="99"/>
      <c r="D56" s="137"/>
      <c r="E56" s="99"/>
      <c r="F56" s="100"/>
      <c r="G56" s="64"/>
      <c r="H56" s="29" t="s">
        <v>57</v>
      </c>
      <c r="I56" s="32"/>
      <c r="J56" s="189" t="s">
        <v>54</v>
      </c>
      <c r="K56" s="190"/>
      <c r="L56" s="191"/>
      <c r="O56" s="64"/>
      <c r="P56" s="64"/>
      <c r="Q56" s="64"/>
      <c r="R56" s="64"/>
      <c r="S56" s="64"/>
      <c r="T56" s="64"/>
    </row>
    <row r="57" spans="1:20" ht="17.25" customHeight="1">
      <c r="A57" s="140">
        <v>42683</v>
      </c>
      <c r="B57" s="100"/>
      <c r="C57" s="99"/>
      <c r="D57" s="137"/>
      <c r="E57" s="99"/>
      <c r="F57" s="100"/>
      <c r="G57" s="64"/>
      <c r="H57" s="29" t="s">
        <v>59</v>
      </c>
      <c r="I57" s="32"/>
      <c r="J57" s="31" t="s">
        <v>89</v>
      </c>
      <c r="K57" s="30"/>
      <c r="L57" s="77"/>
      <c r="O57" s="64"/>
      <c r="P57" s="64"/>
      <c r="Q57" s="64"/>
      <c r="R57" s="64"/>
      <c r="S57" s="64"/>
      <c r="T57" s="64"/>
    </row>
    <row r="58" spans="1:20" ht="17.25" customHeight="1">
      <c r="A58" s="140">
        <v>42684</v>
      </c>
      <c r="B58" s="100"/>
      <c r="C58" s="99"/>
      <c r="D58" s="137"/>
      <c r="E58" s="99"/>
      <c r="F58" s="100"/>
      <c r="G58" s="64"/>
      <c r="H58" s="29" t="s">
        <v>56</v>
      </c>
      <c r="I58" s="32"/>
      <c r="J58" s="31" t="s">
        <v>88</v>
      </c>
      <c r="K58" s="30"/>
      <c r="L58" s="77"/>
      <c r="O58" s="64"/>
      <c r="P58" s="64"/>
      <c r="Q58" s="64"/>
      <c r="R58" s="64"/>
      <c r="S58" s="64"/>
      <c r="T58" s="64"/>
    </row>
    <row r="59" spans="1:20" ht="17.25" customHeight="1">
      <c r="A59" s="140">
        <v>42685</v>
      </c>
      <c r="B59" s="100"/>
      <c r="C59" s="99"/>
      <c r="D59" s="137"/>
      <c r="E59" s="99"/>
      <c r="F59" s="100"/>
      <c r="G59" s="64"/>
      <c r="H59" s="29" t="s">
        <v>55</v>
      </c>
      <c r="I59" s="32"/>
      <c r="J59" s="31"/>
      <c r="K59" s="30"/>
      <c r="L59" s="77"/>
      <c r="O59" s="64"/>
      <c r="P59" s="64"/>
      <c r="Q59" s="64"/>
      <c r="R59" s="64"/>
      <c r="S59" s="64"/>
      <c r="T59" s="64"/>
    </row>
    <row r="60" spans="1:20" ht="17.25" customHeight="1">
      <c r="A60" s="140">
        <v>42686</v>
      </c>
      <c r="B60" s="100"/>
      <c r="C60" s="99"/>
      <c r="D60" s="137"/>
      <c r="E60" s="99"/>
      <c r="F60" s="100"/>
      <c r="G60" s="64"/>
      <c r="H60" s="29" t="s">
        <v>94</v>
      </c>
      <c r="I60" s="155"/>
      <c r="J60" s="31"/>
      <c r="K60" s="30"/>
      <c r="L60" s="77"/>
      <c r="O60" s="64"/>
      <c r="P60" s="64"/>
      <c r="Q60" s="64"/>
      <c r="R60" s="64"/>
      <c r="S60" s="64"/>
      <c r="T60" s="64"/>
    </row>
    <row r="61" spans="1:20" ht="17.25" customHeight="1">
      <c r="A61" s="140">
        <v>42687</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8" sqref="P58"/>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137</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42702</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42687</v>
      </c>
      <c r="B47" s="129"/>
      <c r="C47" s="145"/>
      <c r="D47" s="146"/>
      <c r="E47" s="126"/>
      <c r="F47" s="127"/>
      <c r="G47" s="64"/>
      <c r="H47" s="15" t="s">
        <v>20</v>
      </c>
      <c r="I47" s="55"/>
      <c r="J47" s="56"/>
      <c r="K47" s="56"/>
      <c r="L47" s="73">
        <f>I47+J47-K47</f>
        <v>0</v>
      </c>
    </row>
    <row r="48" spans="1:12" ht="17.25" customHeight="1">
      <c r="A48" s="140">
        <v>42688</v>
      </c>
      <c r="B48" s="130"/>
      <c r="C48" s="147"/>
      <c r="D48" s="137"/>
      <c r="E48" s="99"/>
      <c r="F48" s="128"/>
      <c r="G48" s="64"/>
      <c r="H48" s="15" t="s">
        <v>21</v>
      </c>
      <c r="I48" s="55"/>
      <c r="J48" s="56"/>
      <c r="K48" s="56"/>
      <c r="L48" s="73">
        <f>I48+J48-K48</f>
        <v>0</v>
      </c>
    </row>
    <row r="49" spans="1:12" ht="17.25" customHeight="1">
      <c r="A49" s="140">
        <v>42689</v>
      </c>
      <c r="B49" s="130"/>
      <c r="C49" s="147"/>
      <c r="D49" s="137"/>
      <c r="E49" s="99"/>
      <c r="F49" s="128"/>
      <c r="G49" s="64"/>
      <c r="H49" s="15" t="s">
        <v>22</v>
      </c>
      <c r="I49" s="55"/>
      <c r="J49" s="56"/>
      <c r="K49" s="56"/>
      <c r="L49" s="73">
        <f>I49+J49-K49</f>
        <v>0</v>
      </c>
    </row>
    <row r="50" spans="1:12" ht="17.25" customHeight="1">
      <c r="A50" s="140">
        <v>42690</v>
      </c>
      <c r="B50" s="130"/>
      <c r="C50" s="147"/>
      <c r="D50" s="137"/>
      <c r="E50" s="99"/>
      <c r="F50" s="128"/>
      <c r="G50" s="64"/>
      <c r="H50" s="25" t="s">
        <v>39</v>
      </c>
      <c r="I50" s="26"/>
      <c r="J50" s="26"/>
      <c r="K50" s="26"/>
      <c r="L50" s="74" t="s">
        <v>24</v>
      </c>
    </row>
    <row r="51" spans="1:20" ht="17.25" customHeight="1">
      <c r="A51" s="140">
        <v>42691</v>
      </c>
      <c r="B51" s="130"/>
      <c r="C51" s="147"/>
      <c r="D51" s="137"/>
      <c r="E51" s="99"/>
      <c r="F51" s="128"/>
      <c r="G51" s="64"/>
      <c r="H51" s="185"/>
      <c r="I51" s="186"/>
      <c r="J51" s="186"/>
      <c r="K51" s="187"/>
      <c r="L51" s="75"/>
      <c r="O51" s="64"/>
      <c r="P51" s="64"/>
      <c r="Q51" s="64"/>
      <c r="R51" s="64"/>
      <c r="S51" s="64"/>
      <c r="T51" s="64"/>
    </row>
    <row r="52" spans="1:20" ht="17.25" customHeight="1">
      <c r="A52" s="140">
        <v>42692</v>
      </c>
      <c r="B52" s="130"/>
      <c r="C52" s="147"/>
      <c r="D52" s="137"/>
      <c r="E52" s="99"/>
      <c r="F52" s="128"/>
      <c r="G52" s="64"/>
      <c r="H52" s="185"/>
      <c r="I52" s="186"/>
      <c r="J52" s="186"/>
      <c r="K52" s="187"/>
      <c r="L52" s="75"/>
      <c r="O52" s="64"/>
      <c r="P52" s="64"/>
      <c r="Q52" s="64"/>
      <c r="R52" s="64"/>
      <c r="S52" s="64"/>
      <c r="T52" s="64"/>
    </row>
    <row r="53" spans="1:20" ht="17.25" customHeight="1" thickBot="1">
      <c r="A53" s="140">
        <v>42693</v>
      </c>
      <c r="B53" s="131"/>
      <c r="C53" s="148"/>
      <c r="D53" s="137"/>
      <c r="E53" s="137"/>
      <c r="F53" s="138"/>
      <c r="G53" s="64"/>
      <c r="H53" s="27" t="s">
        <v>26</v>
      </c>
      <c r="I53" s="28"/>
      <c r="J53" s="28" t="s">
        <v>63</v>
      </c>
      <c r="K53" s="28"/>
      <c r="L53" s="76"/>
      <c r="O53" s="64"/>
      <c r="P53" s="64"/>
      <c r="Q53" s="64"/>
      <c r="R53" s="64"/>
      <c r="S53" s="64"/>
      <c r="T53" s="64"/>
    </row>
    <row r="54" spans="1:20" ht="17.25" customHeight="1">
      <c r="A54" s="140">
        <v>42694</v>
      </c>
      <c r="B54" s="125"/>
      <c r="C54" s="149"/>
      <c r="D54" s="126"/>
      <c r="E54" s="126"/>
      <c r="F54" s="139"/>
      <c r="G54" s="64"/>
      <c r="H54" s="53" t="s">
        <v>58</v>
      </c>
      <c r="I54" s="54"/>
      <c r="J54" s="31" t="s">
        <v>52</v>
      </c>
      <c r="K54" s="30"/>
      <c r="L54" s="77"/>
      <c r="O54" s="64"/>
      <c r="P54" s="64"/>
      <c r="Q54" s="64"/>
      <c r="R54" s="64"/>
      <c r="S54" s="64"/>
      <c r="T54" s="64"/>
    </row>
    <row r="55" spans="1:20" ht="18.75" customHeight="1">
      <c r="A55" s="140">
        <v>42695</v>
      </c>
      <c r="B55" s="100"/>
      <c r="C55" s="99"/>
      <c r="D55" s="150"/>
      <c r="E55" s="124"/>
      <c r="F55" s="125"/>
      <c r="G55" s="64"/>
      <c r="H55" s="189" t="s">
        <v>60</v>
      </c>
      <c r="I55" s="192"/>
      <c r="J55" s="189" t="s">
        <v>53</v>
      </c>
      <c r="K55" s="190"/>
      <c r="L55" s="191"/>
      <c r="O55" s="64"/>
      <c r="P55" s="64"/>
      <c r="Q55" s="64"/>
      <c r="R55" s="64"/>
      <c r="S55" s="64"/>
      <c r="T55" s="64"/>
    </row>
    <row r="56" spans="1:20" ht="17.25" customHeight="1">
      <c r="A56" s="140">
        <v>42696</v>
      </c>
      <c r="B56" s="100"/>
      <c r="C56" s="99"/>
      <c r="D56" s="137"/>
      <c r="E56" s="99"/>
      <c r="F56" s="100"/>
      <c r="G56" s="64"/>
      <c r="H56" s="29" t="s">
        <v>57</v>
      </c>
      <c r="I56" s="32"/>
      <c r="J56" s="189" t="s">
        <v>54</v>
      </c>
      <c r="K56" s="190"/>
      <c r="L56" s="191"/>
      <c r="O56" s="64"/>
      <c r="P56" s="64"/>
      <c r="Q56" s="64"/>
      <c r="R56" s="64"/>
      <c r="S56" s="64"/>
      <c r="T56" s="64"/>
    </row>
    <row r="57" spans="1:20" ht="17.25" customHeight="1">
      <c r="A57" s="140">
        <v>42697</v>
      </c>
      <c r="B57" s="100"/>
      <c r="C57" s="99"/>
      <c r="D57" s="137"/>
      <c r="E57" s="99"/>
      <c r="F57" s="100"/>
      <c r="G57" s="64"/>
      <c r="H57" s="29" t="s">
        <v>59</v>
      </c>
      <c r="I57" s="32"/>
      <c r="J57" s="31" t="s">
        <v>89</v>
      </c>
      <c r="K57" s="30"/>
      <c r="L57" s="77"/>
      <c r="O57" s="64"/>
      <c r="P57" s="64"/>
      <c r="Q57" s="64"/>
      <c r="R57" s="64"/>
      <c r="S57" s="64"/>
      <c r="T57" s="64"/>
    </row>
    <row r="58" spans="1:20" ht="17.25" customHeight="1">
      <c r="A58" s="140">
        <v>42698</v>
      </c>
      <c r="B58" s="100"/>
      <c r="C58" s="99"/>
      <c r="D58" s="137"/>
      <c r="E58" s="99"/>
      <c r="F58" s="100"/>
      <c r="G58" s="64"/>
      <c r="H58" s="29" t="s">
        <v>56</v>
      </c>
      <c r="I58" s="32"/>
      <c r="J58" s="31" t="s">
        <v>88</v>
      </c>
      <c r="K58" s="30"/>
      <c r="L58" s="77"/>
      <c r="O58" s="64"/>
      <c r="P58" s="64"/>
      <c r="Q58" s="64"/>
      <c r="R58" s="64"/>
      <c r="S58" s="64"/>
      <c r="T58" s="64"/>
    </row>
    <row r="59" spans="1:20" ht="17.25" customHeight="1">
      <c r="A59" s="140">
        <v>42699</v>
      </c>
      <c r="B59" s="100"/>
      <c r="C59" s="99"/>
      <c r="D59" s="137"/>
      <c r="E59" s="99"/>
      <c r="F59" s="100"/>
      <c r="G59" s="64"/>
      <c r="H59" s="29" t="s">
        <v>55</v>
      </c>
      <c r="I59" s="32"/>
      <c r="J59" s="31"/>
      <c r="K59" s="30"/>
      <c r="L59" s="77"/>
      <c r="O59" s="64"/>
      <c r="P59" s="64"/>
      <c r="Q59" s="64"/>
      <c r="R59" s="64"/>
      <c r="S59" s="64"/>
      <c r="T59" s="64"/>
    </row>
    <row r="60" spans="1:20" ht="17.25" customHeight="1">
      <c r="A60" s="140">
        <v>42700</v>
      </c>
      <c r="B60" s="100"/>
      <c r="C60" s="99"/>
      <c r="D60" s="137"/>
      <c r="E60" s="99"/>
      <c r="F60" s="100"/>
      <c r="G60" s="64"/>
      <c r="H60" s="29" t="s">
        <v>94</v>
      </c>
      <c r="I60" s="155"/>
      <c r="J60" s="31"/>
      <c r="K60" s="30"/>
      <c r="L60" s="77"/>
      <c r="O60" s="64"/>
      <c r="P60" s="64"/>
      <c r="Q60" s="64"/>
      <c r="R60" s="64"/>
      <c r="S60" s="64"/>
      <c r="T60" s="64"/>
    </row>
    <row r="61" spans="1:20" ht="17.25" customHeight="1">
      <c r="A61" s="140">
        <v>42701</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0" sqref="P50"/>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138</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42716</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42701</v>
      </c>
      <c r="B47" s="129"/>
      <c r="C47" s="145"/>
      <c r="D47" s="146"/>
      <c r="E47" s="126"/>
      <c r="F47" s="127"/>
      <c r="G47" s="64"/>
      <c r="H47" s="15" t="s">
        <v>20</v>
      </c>
      <c r="I47" s="55"/>
      <c r="J47" s="56"/>
      <c r="K47" s="56"/>
      <c r="L47" s="73">
        <f>I47+J47-K47</f>
        <v>0</v>
      </c>
    </row>
    <row r="48" spans="1:12" ht="17.25" customHeight="1">
      <c r="A48" s="140">
        <v>42702</v>
      </c>
      <c r="B48" s="130"/>
      <c r="C48" s="147"/>
      <c r="D48" s="137"/>
      <c r="E48" s="99"/>
      <c r="F48" s="128"/>
      <c r="G48" s="64"/>
      <c r="H48" s="15" t="s">
        <v>21</v>
      </c>
      <c r="I48" s="55"/>
      <c r="J48" s="56"/>
      <c r="K48" s="56"/>
      <c r="L48" s="73">
        <f>I48+J48-K48</f>
        <v>0</v>
      </c>
    </row>
    <row r="49" spans="1:12" ht="17.25" customHeight="1">
      <c r="A49" s="140">
        <v>42703</v>
      </c>
      <c r="B49" s="130"/>
      <c r="C49" s="147"/>
      <c r="D49" s="137"/>
      <c r="E49" s="99"/>
      <c r="F49" s="128"/>
      <c r="G49" s="64"/>
      <c r="H49" s="15" t="s">
        <v>22</v>
      </c>
      <c r="I49" s="55"/>
      <c r="J49" s="56"/>
      <c r="K49" s="56"/>
      <c r="L49" s="73">
        <f>I49+J49-K49</f>
        <v>0</v>
      </c>
    </row>
    <row r="50" spans="1:12" ht="17.25" customHeight="1">
      <c r="A50" s="140">
        <v>42704</v>
      </c>
      <c r="B50" s="130"/>
      <c r="C50" s="147"/>
      <c r="D50" s="137"/>
      <c r="E50" s="99"/>
      <c r="F50" s="128"/>
      <c r="G50" s="64"/>
      <c r="H50" s="25" t="s">
        <v>39</v>
      </c>
      <c r="I50" s="26"/>
      <c r="J50" s="26"/>
      <c r="K50" s="26"/>
      <c r="L50" s="74" t="s">
        <v>24</v>
      </c>
    </row>
    <row r="51" spans="1:20" ht="17.25" customHeight="1">
      <c r="A51" s="140">
        <v>42705</v>
      </c>
      <c r="B51" s="130"/>
      <c r="C51" s="147"/>
      <c r="D51" s="137"/>
      <c r="E51" s="99"/>
      <c r="F51" s="128"/>
      <c r="G51" s="64"/>
      <c r="H51" s="185"/>
      <c r="I51" s="186"/>
      <c r="J51" s="186"/>
      <c r="K51" s="187"/>
      <c r="L51" s="75"/>
      <c r="O51" s="64"/>
      <c r="P51" s="64"/>
      <c r="Q51" s="64"/>
      <c r="R51" s="64"/>
      <c r="S51" s="64"/>
      <c r="T51" s="64"/>
    </row>
    <row r="52" spans="1:20" ht="17.25" customHeight="1">
      <c r="A52" s="140">
        <v>42706</v>
      </c>
      <c r="B52" s="130"/>
      <c r="C52" s="147"/>
      <c r="D52" s="137"/>
      <c r="E52" s="99"/>
      <c r="F52" s="128"/>
      <c r="G52" s="64"/>
      <c r="H52" s="185"/>
      <c r="I52" s="186"/>
      <c r="J52" s="186"/>
      <c r="K52" s="187"/>
      <c r="L52" s="75"/>
      <c r="O52" s="64"/>
      <c r="P52" s="64"/>
      <c r="Q52" s="64"/>
      <c r="R52" s="64"/>
      <c r="S52" s="64"/>
      <c r="T52" s="64"/>
    </row>
    <row r="53" spans="1:20" ht="17.25" customHeight="1" thickBot="1">
      <c r="A53" s="140">
        <v>42707</v>
      </c>
      <c r="B53" s="131"/>
      <c r="C53" s="148"/>
      <c r="D53" s="137"/>
      <c r="E53" s="137"/>
      <c r="F53" s="138"/>
      <c r="G53" s="64"/>
      <c r="H53" s="27" t="s">
        <v>26</v>
      </c>
      <c r="I53" s="28"/>
      <c r="J53" s="28" t="s">
        <v>63</v>
      </c>
      <c r="K53" s="28"/>
      <c r="L53" s="76"/>
      <c r="O53" s="64"/>
      <c r="P53" s="64"/>
      <c r="Q53" s="64"/>
      <c r="R53" s="64"/>
      <c r="S53" s="64"/>
      <c r="T53" s="64"/>
    </row>
    <row r="54" spans="1:20" ht="17.25" customHeight="1">
      <c r="A54" s="140">
        <v>42708</v>
      </c>
      <c r="B54" s="125"/>
      <c r="C54" s="149"/>
      <c r="D54" s="126"/>
      <c r="E54" s="126"/>
      <c r="F54" s="139"/>
      <c r="G54" s="64"/>
      <c r="H54" s="53" t="s">
        <v>58</v>
      </c>
      <c r="I54" s="54"/>
      <c r="J54" s="31" t="s">
        <v>52</v>
      </c>
      <c r="K54" s="30"/>
      <c r="L54" s="77"/>
      <c r="O54" s="64"/>
      <c r="P54" s="64"/>
      <c r="Q54" s="64"/>
      <c r="R54" s="64"/>
      <c r="S54" s="64"/>
      <c r="T54" s="64"/>
    </row>
    <row r="55" spans="1:20" ht="18.75" customHeight="1">
      <c r="A55" s="140">
        <v>42709</v>
      </c>
      <c r="B55" s="100"/>
      <c r="C55" s="99"/>
      <c r="D55" s="150"/>
      <c r="E55" s="124"/>
      <c r="F55" s="125"/>
      <c r="G55" s="64"/>
      <c r="H55" s="189" t="s">
        <v>60</v>
      </c>
      <c r="I55" s="192"/>
      <c r="J55" s="189" t="s">
        <v>53</v>
      </c>
      <c r="K55" s="190"/>
      <c r="L55" s="191"/>
      <c r="O55" s="64"/>
      <c r="P55" s="64"/>
      <c r="Q55" s="64"/>
      <c r="R55" s="64"/>
      <c r="S55" s="64"/>
      <c r="T55" s="64"/>
    </row>
    <row r="56" spans="1:20" ht="17.25" customHeight="1">
      <c r="A56" s="140">
        <v>42710</v>
      </c>
      <c r="B56" s="100"/>
      <c r="C56" s="99"/>
      <c r="D56" s="137"/>
      <c r="E56" s="99"/>
      <c r="F56" s="100"/>
      <c r="G56" s="64"/>
      <c r="H56" s="29" t="s">
        <v>57</v>
      </c>
      <c r="I56" s="32"/>
      <c r="J56" s="189" t="s">
        <v>54</v>
      </c>
      <c r="K56" s="190"/>
      <c r="L56" s="191"/>
      <c r="O56" s="64"/>
      <c r="P56" s="64"/>
      <c r="Q56" s="64"/>
      <c r="R56" s="64"/>
      <c r="S56" s="64"/>
      <c r="T56" s="64"/>
    </row>
    <row r="57" spans="1:20" ht="17.25" customHeight="1">
      <c r="A57" s="140">
        <v>42711</v>
      </c>
      <c r="B57" s="100"/>
      <c r="C57" s="99"/>
      <c r="D57" s="137"/>
      <c r="E57" s="99"/>
      <c r="F57" s="100"/>
      <c r="G57" s="64"/>
      <c r="H57" s="29" t="s">
        <v>59</v>
      </c>
      <c r="I57" s="32"/>
      <c r="J57" s="31" t="s">
        <v>89</v>
      </c>
      <c r="K57" s="30"/>
      <c r="L57" s="77"/>
      <c r="O57" s="64"/>
      <c r="P57" s="64"/>
      <c r="Q57" s="64"/>
      <c r="R57" s="64"/>
      <c r="S57" s="64"/>
      <c r="T57" s="64"/>
    </row>
    <row r="58" spans="1:20" ht="17.25" customHeight="1">
      <c r="A58" s="140">
        <v>42712</v>
      </c>
      <c r="B58" s="100"/>
      <c r="C58" s="99"/>
      <c r="D58" s="137"/>
      <c r="E58" s="99"/>
      <c r="F58" s="100"/>
      <c r="G58" s="64"/>
      <c r="H58" s="29" t="s">
        <v>56</v>
      </c>
      <c r="I58" s="32"/>
      <c r="J58" s="31" t="s">
        <v>88</v>
      </c>
      <c r="K58" s="30"/>
      <c r="L58" s="77"/>
      <c r="O58" s="64"/>
      <c r="P58" s="64"/>
      <c r="Q58" s="64"/>
      <c r="R58" s="64"/>
      <c r="S58" s="64"/>
      <c r="T58" s="64"/>
    </row>
    <row r="59" spans="1:20" ht="17.25" customHeight="1">
      <c r="A59" s="140">
        <v>42713</v>
      </c>
      <c r="B59" s="100"/>
      <c r="C59" s="99"/>
      <c r="D59" s="137"/>
      <c r="E59" s="99"/>
      <c r="F59" s="100"/>
      <c r="G59" s="64"/>
      <c r="H59" s="29" t="s">
        <v>55</v>
      </c>
      <c r="I59" s="32"/>
      <c r="J59" s="31"/>
      <c r="K59" s="30"/>
      <c r="L59" s="77"/>
      <c r="O59" s="64"/>
      <c r="P59" s="64"/>
      <c r="Q59" s="64"/>
      <c r="R59" s="64"/>
      <c r="S59" s="64"/>
      <c r="T59" s="64"/>
    </row>
    <row r="60" spans="1:20" ht="17.25" customHeight="1">
      <c r="A60" s="140">
        <v>42714</v>
      </c>
      <c r="B60" s="100"/>
      <c r="C60" s="99"/>
      <c r="D60" s="137"/>
      <c r="E60" s="99"/>
      <c r="F60" s="100"/>
      <c r="G60" s="64"/>
      <c r="H60" s="29" t="s">
        <v>94</v>
      </c>
      <c r="I60" s="155"/>
      <c r="J60" s="31"/>
      <c r="K60" s="30"/>
      <c r="L60" s="77"/>
      <c r="O60" s="64"/>
      <c r="P60" s="64"/>
      <c r="Q60" s="64"/>
      <c r="R60" s="64"/>
      <c r="S60" s="64"/>
      <c r="T60" s="64"/>
    </row>
    <row r="61" spans="1:20" ht="17.25" customHeight="1">
      <c r="A61" s="140">
        <v>42715</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7.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Q47" sqref="Q47"/>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139</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42730</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42715</v>
      </c>
      <c r="B47" s="129"/>
      <c r="C47" s="145"/>
      <c r="D47" s="146"/>
      <c r="E47" s="126"/>
      <c r="F47" s="127"/>
      <c r="G47" s="64"/>
      <c r="H47" s="15" t="s">
        <v>20</v>
      </c>
      <c r="I47" s="55"/>
      <c r="J47" s="56"/>
      <c r="K47" s="56"/>
      <c r="L47" s="73">
        <f>I47+J47-K47</f>
        <v>0</v>
      </c>
    </row>
    <row r="48" spans="1:12" ht="17.25" customHeight="1">
      <c r="A48" s="140">
        <v>42716</v>
      </c>
      <c r="B48" s="130"/>
      <c r="C48" s="147"/>
      <c r="D48" s="137"/>
      <c r="E48" s="99"/>
      <c r="F48" s="128"/>
      <c r="G48" s="64"/>
      <c r="H48" s="15" t="s">
        <v>21</v>
      </c>
      <c r="I48" s="55"/>
      <c r="J48" s="56"/>
      <c r="K48" s="56"/>
      <c r="L48" s="73">
        <f>I48+J48-K48</f>
        <v>0</v>
      </c>
    </row>
    <row r="49" spans="1:12" ht="17.25" customHeight="1">
      <c r="A49" s="140">
        <v>42717</v>
      </c>
      <c r="B49" s="130"/>
      <c r="C49" s="147"/>
      <c r="D49" s="137"/>
      <c r="E49" s="99"/>
      <c r="F49" s="128"/>
      <c r="G49" s="64"/>
      <c r="H49" s="15" t="s">
        <v>22</v>
      </c>
      <c r="I49" s="55"/>
      <c r="J49" s="56"/>
      <c r="K49" s="56"/>
      <c r="L49" s="73">
        <f>I49+J49-K49</f>
        <v>0</v>
      </c>
    </row>
    <row r="50" spans="1:12" ht="17.25" customHeight="1">
      <c r="A50" s="140">
        <v>42718</v>
      </c>
      <c r="B50" s="130"/>
      <c r="C50" s="147"/>
      <c r="D50" s="137"/>
      <c r="E50" s="99"/>
      <c r="F50" s="128"/>
      <c r="G50" s="64"/>
      <c r="H50" s="25" t="s">
        <v>39</v>
      </c>
      <c r="I50" s="26"/>
      <c r="J50" s="26"/>
      <c r="K50" s="26"/>
      <c r="L50" s="74" t="s">
        <v>24</v>
      </c>
    </row>
    <row r="51" spans="1:20" ht="17.25" customHeight="1">
      <c r="A51" s="140">
        <v>42719</v>
      </c>
      <c r="B51" s="130"/>
      <c r="C51" s="147"/>
      <c r="D51" s="137"/>
      <c r="E51" s="99"/>
      <c r="F51" s="128"/>
      <c r="G51" s="64"/>
      <c r="H51" s="185"/>
      <c r="I51" s="186"/>
      <c r="J51" s="186"/>
      <c r="K51" s="187"/>
      <c r="L51" s="75"/>
      <c r="O51" s="64"/>
      <c r="P51" s="64"/>
      <c r="Q51" s="64"/>
      <c r="R51" s="64"/>
      <c r="S51" s="64"/>
      <c r="T51" s="64"/>
    </row>
    <row r="52" spans="1:20" ht="17.25" customHeight="1">
      <c r="A52" s="140">
        <v>42720</v>
      </c>
      <c r="B52" s="130"/>
      <c r="C52" s="147"/>
      <c r="D52" s="137"/>
      <c r="E52" s="99"/>
      <c r="F52" s="128"/>
      <c r="G52" s="64"/>
      <c r="H52" s="185"/>
      <c r="I52" s="186"/>
      <c r="J52" s="186"/>
      <c r="K52" s="187"/>
      <c r="L52" s="75"/>
      <c r="O52" s="64"/>
      <c r="P52" s="64"/>
      <c r="Q52" s="64"/>
      <c r="R52" s="64"/>
      <c r="S52" s="64"/>
      <c r="T52" s="64"/>
    </row>
    <row r="53" spans="1:20" ht="17.25" customHeight="1" thickBot="1">
      <c r="A53" s="140">
        <v>42721</v>
      </c>
      <c r="B53" s="131"/>
      <c r="C53" s="148"/>
      <c r="D53" s="137"/>
      <c r="E53" s="137"/>
      <c r="F53" s="138"/>
      <c r="G53" s="64"/>
      <c r="H53" s="27" t="s">
        <v>26</v>
      </c>
      <c r="I53" s="28"/>
      <c r="J53" s="28" t="s">
        <v>63</v>
      </c>
      <c r="K53" s="28"/>
      <c r="L53" s="76"/>
      <c r="O53" s="64"/>
      <c r="P53" s="64"/>
      <c r="Q53" s="64"/>
      <c r="R53" s="64"/>
      <c r="S53" s="64"/>
      <c r="T53" s="64"/>
    </row>
    <row r="54" spans="1:20" ht="17.25" customHeight="1">
      <c r="A54" s="140">
        <v>42722</v>
      </c>
      <c r="B54" s="125"/>
      <c r="C54" s="149"/>
      <c r="D54" s="126"/>
      <c r="E54" s="126"/>
      <c r="F54" s="139"/>
      <c r="G54" s="64"/>
      <c r="H54" s="53" t="s">
        <v>58</v>
      </c>
      <c r="I54" s="54"/>
      <c r="J54" s="31" t="s">
        <v>52</v>
      </c>
      <c r="K54" s="30"/>
      <c r="L54" s="77"/>
      <c r="O54" s="64"/>
      <c r="P54" s="64"/>
      <c r="Q54" s="64"/>
      <c r="R54" s="64"/>
      <c r="S54" s="64"/>
      <c r="T54" s="64"/>
    </row>
    <row r="55" spans="1:20" ht="18.75" customHeight="1">
      <c r="A55" s="140">
        <v>42723</v>
      </c>
      <c r="B55" s="100"/>
      <c r="C55" s="99"/>
      <c r="D55" s="150"/>
      <c r="E55" s="124"/>
      <c r="F55" s="125"/>
      <c r="G55" s="64"/>
      <c r="H55" s="189" t="s">
        <v>60</v>
      </c>
      <c r="I55" s="192"/>
      <c r="J55" s="189" t="s">
        <v>53</v>
      </c>
      <c r="K55" s="190"/>
      <c r="L55" s="191"/>
      <c r="O55" s="64"/>
      <c r="P55" s="64"/>
      <c r="Q55" s="64"/>
      <c r="R55" s="64"/>
      <c r="S55" s="64"/>
      <c r="T55" s="64"/>
    </row>
    <row r="56" spans="1:20" ht="17.25" customHeight="1">
      <c r="A56" s="140">
        <v>42724</v>
      </c>
      <c r="B56" s="100"/>
      <c r="C56" s="99"/>
      <c r="D56" s="137"/>
      <c r="E56" s="99"/>
      <c r="F56" s="100"/>
      <c r="G56" s="64"/>
      <c r="H56" s="29" t="s">
        <v>57</v>
      </c>
      <c r="I56" s="32"/>
      <c r="J56" s="189" t="s">
        <v>54</v>
      </c>
      <c r="K56" s="190"/>
      <c r="L56" s="191"/>
      <c r="O56" s="64"/>
      <c r="P56" s="64"/>
      <c r="Q56" s="64"/>
      <c r="R56" s="64"/>
      <c r="S56" s="64"/>
      <c r="T56" s="64"/>
    </row>
    <row r="57" spans="1:20" ht="17.25" customHeight="1">
      <c r="A57" s="140">
        <v>42725</v>
      </c>
      <c r="B57" s="100"/>
      <c r="C57" s="99"/>
      <c r="D57" s="137"/>
      <c r="E57" s="99"/>
      <c r="F57" s="100"/>
      <c r="G57" s="64"/>
      <c r="H57" s="29" t="s">
        <v>59</v>
      </c>
      <c r="I57" s="32"/>
      <c r="J57" s="31" t="s">
        <v>89</v>
      </c>
      <c r="K57" s="30"/>
      <c r="L57" s="77"/>
      <c r="O57" s="64"/>
      <c r="P57" s="64"/>
      <c r="Q57" s="64"/>
      <c r="R57" s="64"/>
      <c r="S57" s="64"/>
      <c r="T57" s="64"/>
    </row>
    <row r="58" spans="1:20" ht="17.25" customHeight="1">
      <c r="A58" s="140">
        <v>42726</v>
      </c>
      <c r="B58" s="100"/>
      <c r="C58" s="99"/>
      <c r="D58" s="137"/>
      <c r="E58" s="99"/>
      <c r="F58" s="100"/>
      <c r="G58" s="64"/>
      <c r="H58" s="29" t="s">
        <v>56</v>
      </c>
      <c r="I58" s="32"/>
      <c r="J58" s="31" t="s">
        <v>88</v>
      </c>
      <c r="K58" s="30"/>
      <c r="L58" s="77"/>
      <c r="O58" s="64"/>
      <c r="P58" s="64"/>
      <c r="Q58" s="64"/>
      <c r="R58" s="64"/>
      <c r="S58" s="64"/>
      <c r="T58" s="64"/>
    </row>
    <row r="59" spans="1:20" ht="17.25" customHeight="1">
      <c r="A59" s="140">
        <v>42727</v>
      </c>
      <c r="B59" s="100"/>
      <c r="C59" s="99"/>
      <c r="D59" s="137"/>
      <c r="E59" s="99"/>
      <c r="F59" s="100"/>
      <c r="G59" s="64"/>
      <c r="H59" s="29" t="s">
        <v>55</v>
      </c>
      <c r="I59" s="32"/>
      <c r="J59" s="31"/>
      <c r="K59" s="30"/>
      <c r="L59" s="77"/>
      <c r="O59" s="64"/>
      <c r="P59" s="64"/>
      <c r="Q59" s="64"/>
      <c r="R59" s="64"/>
      <c r="S59" s="64"/>
      <c r="T59" s="64"/>
    </row>
    <row r="60" spans="1:20" ht="17.25" customHeight="1">
      <c r="A60" s="140">
        <v>42728</v>
      </c>
      <c r="B60" s="100"/>
      <c r="C60" s="99"/>
      <c r="D60" s="137"/>
      <c r="E60" s="99"/>
      <c r="F60" s="100"/>
      <c r="G60" s="64"/>
      <c r="H60" s="29" t="s">
        <v>94</v>
      </c>
      <c r="I60" s="155"/>
      <c r="J60" s="31"/>
      <c r="K60" s="30"/>
      <c r="L60" s="77"/>
      <c r="O60" s="64"/>
      <c r="P60" s="64"/>
      <c r="Q60" s="64"/>
      <c r="R60" s="64"/>
      <c r="S60" s="64"/>
      <c r="T60" s="64"/>
    </row>
    <row r="61" spans="1:20" ht="17.25" customHeight="1">
      <c r="A61" s="140">
        <v>42729</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R52" sqref="R52"/>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140</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42744</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42729</v>
      </c>
      <c r="B47" s="129"/>
      <c r="C47" s="145"/>
      <c r="D47" s="146"/>
      <c r="E47" s="126"/>
      <c r="F47" s="127"/>
      <c r="G47" s="64"/>
      <c r="H47" s="15" t="s">
        <v>20</v>
      </c>
      <c r="I47" s="55"/>
      <c r="J47" s="56"/>
      <c r="K47" s="56"/>
      <c r="L47" s="73">
        <f>I47+J47-K47</f>
        <v>0</v>
      </c>
    </row>
    <row r="48" spans="1:12" ht="17.25" customHeight="1">
      <c r="A48" s="140">
        <v>42730</v>
      </c>
      <c r="B48" s="130"/>
      <c r="C48" s="147"/>
      <c r="D48" s="137"/>
      <c r="E48" s="99"/>
      <c r="F48" s="128"/>
      <c r="G48" s="64"/>
      <c r="H48" s="15" t="s">
        <v>21</v>
      </c>
      <c r="I48" s="55"/>
      <c r="J48" s="56"/>
      <c r="K48" s="56"/>
      <c r="L48" s="73">
        <f>I48+J48-K48</f>
        <v>0</v>
      </c>
    </row>
    <row r="49" spans="1:12" ht="17.25" customHeight="1">
      <c r="A49" s="140">
        <v>42731</v>
      </c>
      <c r="B49" s="130"/>
      <c r="C49" s="147"/>
      <c r="D49" s="137"/>
      <c r="E49" s="99"/>
      <c r="F49" s="128"/>
      <c r="G49" s="64"/>
      <c r="H49" s="15" t="s">
        <v>22</v>
      </c>
      <c r="I49" s="55"/>
      <c r="J49" s="56"/>
      <c r="K49" s="56"/>
      <c r="L49" s="73">
        <f>I49+J49-K49</f>
        <v>0</v>
      </c>
    </row>
    <row r="50" spans="1:12" ht="17.25" customHeight="1">
      <c r="A50" s="140">
        <v>42732</v>
      </c>
      <c r="B50" s="130"/>
      <c r="C50" s="147"/>
      <c r="D50" s="137"/>
      <c r="E50" s="99"/>
      <c r="F50" s="128"/>
      <c r="G50" s="64"/>
      <c r="H50" s="25" t="s">
        <v>39</v>
      </c>
      <c r="I50" s="26"/>
      <c r="J50" s="26"/>
      <c r="K50" s="26"/>
      <c r="L50" s="74" t="s">
        <v>24</v>
      </c>
    </row>
    <row r="51" spans="1:20" ht="17.25" customHeight="1">
      <c r="A51" s="140">
        <v>42733</v>
      </c>
      <c r="B51" s="130"/>
      <c r="C51" s="147"/>
      <c r="D51" s="137"/>
      <c r="E51" s="99"/>
      <c r="F51" s="128"/>
      <c r="G51" s="64"/>
      <c r="H51" s="185"/>
      <c r="I51" s="186"/>
      <c r="J51" s="186"/>
      <c r="K51" s="187"/>
      <c r="L51" s="75"/>
      <c r="O51" s="64"/>
      <c r="P51" s="64"/>
      <c r="Q51" s="64"/>
      <c r="R51" s="64"/>
      <c r="S51" s="64"/>
      <c r="T51" s="64"/>
    </row>
    <row r="52" spans="1:20" ht="17.25" customHeight="1">
      <c r="A52" s="140">
        <v>42734</v>
      </c>
      <c r="B52" s="130"/>
      <c r="C52" s="147"/>
      <c r="D52" s="137"/>
      <c r="E52" s="99"/>
      <c r="F52" s="128"/>
      <c r="G52" s="64"/>
      <c r="H52" s="185"/>
      <c r="I52" s="186"/>
      <c r="J52" s="186"/>
      <c r="K52" s="187"/>
      <c r="L52" s="75"/>
      <c r="O52" s="64"/>
      <c r="P52" s="64"/>
      <c r="Q52" s="64"/>
      <c r="R52" s="64"/>
      <c r="S52" s="64"/>
      <c r="T52" s="64"/>
    </row>
    <row r="53" spans="1:20" ht="17.25" customHeight="1" thickBot="1">
      <c r="A53" s="140">
        <v>42735</v>
      </c>
      <c r="B53" s="131"/>
      <c r="C53" s="148"/>
      <c r="D53" s="137"/>
      <c r="E53" s="137"/>
      <c r="F53" s="138"/>
      <c r="G53" s="64"/>
      <c r="H53" s="27" t="s">
        <v>26</v>
      </c>
      <c r="I53" s="28"/>
      <c r="J53" s="28" t="s">
        <v>63</v>
      </c>
      <c r="K53" s="28"/>
      <c r="L53" s="76"/>
      <c r="O53" s="64"/>
      <c r="P53" s="64"/>
      <c r="Q53" s="64"/>
      <c r="R53" s="64"/>
      <c r="S53" s="64"/>
      <c r="T53" s="64"/>
    </row>
    <row r="54" spans="1:20" ht="17.25" customHeight="1">
      <c r="A54" s="140">
        <v>42736</v>
      </c>
      <c r="B54" s="125"/>
      <c r="C54" s="149"/>
      <c r="D54" s="126"/>
      <c r="E54" s="126"/>
      <c r="F54" s="139"/>
      <c r="G54" s="64"/>
      <c r="H54" s="53" t="s">
        <v>58</v>
      </c>
      <c r="I54" s="54"/>
      <c r="J54" s="31" t="s">
        <v>52</v>
      </c>
      <c r="K54" s="30"/>
      <c r="L54" s="77"/>
      <c r="O54" s="64"/>
      <c r="P54" s="64"/>
      <c r="Q54" s="64"/>
      <c r="R54" s="64"/>
      <c r="S54" s="64"/>
      <c r="T54" s="64"/>
    </row>
    <row r="55" spans="1:20" ht="18.75" customHeight="1">
      <c r="A55" s="140">
        <v>42737</v>
      </c>
      <c r="B55" s="100"/>
      <c r="C55" s="99"/>
      <c r="D55" s="150"/>
      <c r="E55" s="124"/>
      <c r="F55" s="125"/>
      <c r="G55" s="64"/>
      <c r="H55" s="189" t="s">
        <v>60</v>
      </c>
      <c r="I55" s="192"/>
      <c r="J55" s="189" t="s">
        <v>53</v>
      </c>
      <c r="K55" s="190"/>
      <c r="L55" s="191"/>
      <c r="O55" s="64"/>
      <c r="P55" s="64"/>
      <c r="Q55" s="64"/>
      <c r="R55" s="64"/>
      <c r="S55" s="64"/>
      <c r="T55" s="64"/>
    </row>
    <row r="56" spans="1:20" ht="17.25" customHeight="1">
      <c r="A56" s="140">
        <v>42738</v>
      </c>
      <c r="B56" s="100"/>
      <c r="C56" s="99"/>
      <c r="D56" s="137"/>
      <c r="E56" s="99"/>
      <c r="F56" s="100"/>
      <c r="G56" s="64"/>
      <c r="H56" s="29" t="s">
        <v>57</v>
      </c>
      <c r="I56" s="32"/>
      <c r="J56" s="189" t="s">
        <v>54</v>
      </c>
      <c r="K56" s="190"/>
      <c r="L56" s="191"/>
      <c r="O56" s="64"/>
      <c r="P56" s="64"/>
      <c r="Q56" s="64"/>
      <c r="R56" s="64"/>
      <c r="S56" s="64"/>
      <c r="T56" s="64"/>
    </row>
    <row r="57" spans="1:20" ht="17.25" customHeight="1">
      <c r="A57" s="140">
        <v>42739</v>
      </c>
      <c r="B57" s="100"/>
      <c r="C57" s="99"/>
      <c r="D57" s="137"/>
      <c r="E57" s="99"/>
      <c r="F57" s="100"/>
      <c r="G57" s="64"/>
      <c r="H57" s="29" t="s">
        <v>59</v>
      </c>
      <c r="I57" s="32"/>
      <c r="J57" s="31" t="s">
        <v>89</v>
      </c>
      <c r="K57" s="30"/>
      <c r="L57" s="77"/>
      <c r="O57" s="64"/>
      <c r="P57" s="64"/>
      <c r="Q57" s="64"/>
      <c r="R57" s="64"/>
      <c r="S57" s="64"/>
      <c r="T57" s="64"/>
    </row>
    <row r="58" spans="1:20" ht="17.25" customHeight="1">
      <c r="A58" s="140">
        <v>42740</v>
      </c>
      <c r="B58" s="100"/>
      <c r="C58" s="99"/>
      <c r="D58" s="137"/>
      <c r="E58" s="99"/>
      <c r="F58" s="100"/>
      <c r="G58" s="64"/>
      <c r="H58" s="29" t="s">
        <v>56</v>
      </c>
      <c r="I58" s="32"/>
      <c r="J58" s="31" t="s">
        <v>88</v>
      </c>
      <c r="K58" s="30"/>
      <c r="L58" s="77"/>
      <c r="O58" s="64"/>
      <c r="P58" s="64"/>
      <c r="Q58" s="64"/>
      <c r="R58" s="64"/>
      <c r="S58" s="64"/>
      <c r="T58" s="64"/>
    </row>
    <row r="59" spans="1:20" ht="17.25" customHeight="1">
      <c r="A59" s="140">
        <v>42741</v>
      </c>
      <c r="B59" s="100"/>
      <c r="C59" s="99"/>
      <c r="D59" s="137"/>
      <c r="E59" s="99"/>
      <c r="F59" s="100"/>
      <c r="G59" s="64"/>
      <c r="H59" s="29" t="s">
        <v>55</v>
      </c>
      <c r="I59" s="32"/>
      <c r="J59" s="31"/>
      <c r="K59" s="30"/>
      <c r="L59" s="77"/>
      <c r="O59" s="64"/>
      <c r="P59" s="64"/>
      <c r="Q59" s="64"/>
      <c r="R59" s="64"/>
      <c r="S59" s="64"/>
      <c r="T59" s="64"/>
    </row>
    <row r="60" spans="1:20" ht="17.25" customHeight="1">
      <c r="A60" s="140">
        <v>42742</v>
      </c>
      <c r="B60" s="100"/>
      <c r="C60" s="99"/>
      <c r="D60" s="137"/>
      <c r="E60" s="99"/>
      <c r="F60" s="100"/>
      <c r="G60" s="64"/>
      <c r="H60" s="29" t="s">
        <v>94</v>
      </c>
      <c r="I60" s="155"/>
      <c r="J60" s="31"/>
      <c r="K60" s="30"/>
      <c r="L60" s="77"/>
      <c r="O60" s="64"/>
      <c r="P60" s="64"/>
      <c r="Q60" s="64"/>
      <c r="R60" s="64"/>
      <c r="S60" s="64"/>
      <c r="T60" s="64"/>
    </row>
    <row r="61" spans="1:20" ht="17.25" customHeight="1">
      <c r="A61" s="140">
        <v>42743</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O44" sqref="O44"/>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141</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42758</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42743</v>
      </c>
      <c r="B47" s="129"/>
      <c r="C47" s="145"/>
      <c r="D47" s="146"/>
      <c r="E47" s="126"/>
      <c r="F47" s="127"/>
      <c r="G47" s="64"/>
      <c r="H47" s="15" t="s">
        <v>20</v>
      </c>
      <c r="I47" s="55"/>
      <c r="J47" s="56"/>
      <c r="K47" s="56"/>
      <c r="L47" s="73">
        <f>I47+J47-K47</f>
        <v>0</v>
      </c>
    </row>
    <row r="48" spans="1:12" ht="17.25" customHeight="1">
      <c r="A48" s="140">
        <v>42744</v>
      </c>
      <c r="B48" s="130"/>
      <c r="C48" s="147"/>
      <c r="D48" s="137"/>
      <c r="E48" s="99"/>
      <c r="F48" s="128"/>
      <c r="G48" s="64"/>
      <c r="H48" s="15" t="s">
        <v>21</v>
      </c>
      <c r="I48" s="55"/>
      <c r="J48" s="56"/>
      <c r="K48" s="56"/>
      <c r="L48" s="73">
        <f>I48+J48-K48</f>
        <v>0</v>
      </c>
    </row>
    <row r="49" spans="1:12" ht="17.25" customHeight="1">
      <c r="A49" s="140">
        <v>42745</v>
      </c>
      <c r="B49" s="130"/>
      <c r="C49" s="147"/>
      <c r="D49" s="137"/>
      <c r="E49" s="99"/>
      <c r="F49" s="128"/>
      <c r="G49" s="64"/>
      <c r="H49" s="15" t="s">
        <v>22</v>
      </c>
      <c r="I49" s="55"/>
      <c r="J49" s="56"/>
      <c r="K49" s="56"/>
      <c r="L49" s="73">
        <f>I49+J49-K49</f>
        <v>0</v>
      </c>
    </row>
    <row r="50" spans="1:12" ht="17.25" customHeight="1">
      <c r="A50" s="140">
        <v>42746</v>
      </c>
      <c r="B50" s="130"/>
      <c r="C50" s="147"/>
      <c r="D50" s="137"/>
      <c r="E50" s="99"/>
      <c r="F50" s="128"/>
      <c r="G50" s="64"/>
      <c r="H50" s="25" t="s">
        <v>39</v>
      </c>
      <c r="I50" s="26"/>
      <c r="J50" s="26"/>
      <c r="K50" s="26"/>
      <c r="L50" s="74" t="s">
        <v>24</v>
      </c>
    </row>
    <row r="51" spans="1:20" ht="17.25" customHeight="1">
      <c r="A51" s="140">
        <v>42747</v>
      </c>
      <c r="B51" s="130"/>
      <c r="C51" s="147"/>
      <c r="D51" s="137"/>
      <c r="E51" s="99"/>
      <c r="F51" s="128"/>
      <c r="G51" s="64"/>
      <c r="H51" s="185"/>
      <c r="I51" s="186"/>
      <c r="J51" s="186"/>
      <c r="K51" s="187"/>
      <c r="L51" s="75"/>
      <c r="O51" s="64"/>
      <c r="P51" s="64"/>
      <c r="Q51" s="64"/>
      <c r="R51" s="64"/>
      <c r="S51" s="64"/>
      <c r="T51" s="64"/>
    </row>
    <row r="52" spans="1:20" ht="17.25" customHeight="1">
      <c r="A52" s="140">
        <v>42748</v>
      </c>
      <c r="B52" s="130"/>
      <c r="C52" s="147"/>
      <c r="D52" s="137"/>
      <c r="E52" s="99"/>
      <c r="F52" s="128"/>
      <c r="G52" s="64"/>
      <c r="H52" s="185"/>
      <c r="I52" s="186"/>
      <c r="J52" s="186"/>
      <c r="K52" s="187"/>
      <c r="L52" s="75"/>
      <c r="O52" s="64"/>
      <c r="P52" s="64"/>
      <c r="Q52" s="64"/>
      <c r="R52" s="64"/>
      <c r="S52" s="64"/>
      <c r="T52" s="64"/>
    </row>
    <row r="53" spans="1:20" ht="17.25" customHeight="1" thickBot="1">
      <c r="A53" s="140">
        <v>42749</v>
      </c>
      <c r="B53" s="131"/>
      <c r="C53" s="148"/>
      <c r="D53" s="137"/>
      <c r="E53" s="137"/>
      <c r="F53" s="138"/>
      <c r="G53" s="64"/>
      <c r="H53" s="27" t="s">
        <v>26</v>
      </c>
      <c r="I53" s="28"/>
      <c r="J53" s="28" t="s">
        <v>63</v>
      </c>
      <c r="K53" s="28"/>
      <c r="L53" s="76"/>
      <c r="O53" s="64"/>
      <c r="P53" s="64"/>
      <c r="Q53" s="64"/>
      <c r="R53" s="64"/>
      <c r="S53" s="64"/>
      <c r="T53" s="64"/>
    </row>
    <row r="54" spans="1:20" ht="17.25" customHeight="1">
      <c r="A54" s="140">
        <v>42750</v>
      </c>
      <c r="B54" s="125"/>
      <c r="C54" s="149"/>
      <c r="D54" s="126"/>
      <c r="E54" s="126"/>
      <c r="F54" s="139"/>
      <c r="G54" s="64"/>
      <c r="H54" s="53" t="s">
        <v>58</v>
      </c>
      <c r="I54" s="54"/>
      <c r="J54" s="31" t="s">
        <v>52</v>
      </c>
      <c r="K54" s="30"/>
      <c r="L54" s="77"/>
      <c r="O54" s="64"/>
      <c r="P54" s="64"/>
      <c r="Q54" s="64"/>
      <c r="R54" s="64"/>
      <c r="S54" s="64"/>
      <c r="T54" s="64"/>
    </row>
    <row r="55" spans="1:20" ht="18.75" customHeight="1">
      <c r="A55" s="140">
        <v>42751</v>
      </c>
      <c r="B55" s="100"/>
      <c r="C55" s="99"/>
      <c r="D55" s="150"/>
      <c r="E55" s="124"/>
      <c r="F55" s="125"/>
      <c r="G55" s="64"/>
      <c r="H55" s="189" t="s">
        <v>60</v>
      </c>
      <c r="I55" s="192"/>
      <c r="J55" s="189" t="s">
        <v>53</v>
      </c>
      <c r="K55" s="190"/>
      <c r="L55" s="191"/>
      <c r="O55" s="64"/>
      <c r="P55" s="64"/>
      <c r="Q55" s="64"/>
      <c r="R55" s="64"/>
      <c r="S55" s="64"/>
      <c r="T55" s="64"/>
    </row>
    <row r="56" spans="1:20" ht="17.25" customHeight="1">
      <c r="A56" s="140">
        <v>42752</v>
      </c>
      <c r="B56" s="100"/>
      <c r="C56" s="99"/>
      <c r="D56" s="137"/>
      <c r="E56" s="99"/>
      <c r="F56" s="100"/>
      <c r="G56" s="64"/>
      <c r="H56" s="29" t="s">
        <v>57</v>
      </c>
      <c r="I56" s="32"/>
      <c r="J56" s="189" t="s">
        <v>54</v>
      </c>
      <c r="K56" s="190"/>
      <c r="L56" s="191"/>
      <c r="O56" s="64"/>
      <c r="P56" s="64"/>
      <c r="Q56" s="64"/>
      <c r="R56" s="64"/>
      <c r="S56" s="64"/>
      <c r="T56" s="64"/>
    </row>
    <row r="57" spans="1:20" ht="17.25" customHeight="1">
      <c r="A57" s="140">
        <v>42753</v>
      </c>
      <c r="B57" s="100"/>
      <c r="C57" s="99"/>
      <c r="D57" s="137"/>
      <c r="E57" s="99"/>
      <c r="F57" s="100"/>
      <c r="G57" s="64"/>
      <c r="H57" s="29" t="s">
        <v>59</v>
      </c>
      <c r="I57" s="32"/>
      <c r="J57" s="31" t="s">
        <v>89</v>
      </c>
      <c r="K57" s="30"/>
      <c r="L57" s="77"/>
      <c r="O57" s="64"/>
      <c r="P57" s="64"/>
      <c r="Q57" s="64"/>
      <c r="R57" s="64"/>
      <c r="S57" s="64"/>
      <c r="T57" s="64"/>
    </row>
    <row r="58" spans="1:20" ht="17.25" customHeight="1">
      <c r="A58" s="140">
        <v>42754</v>
      </c>
      <c r="B58" s="100"/>
      <c r="C58" s="99"/>
      <c r="D58" s="137"/>
      <c r="E58" s="99"/>
      <c r="F58" s="100"/>
      <c r="G58" s="64"/>
      <c r="H58" s="29" t="s">
        <v>56</v>
      </c>
      <c r="I58" s="32"/>
      <c r="J58" s="31" t="s">
        <v>88</v>
      </c>
      <c r="K58" s="30"/>
      <c r="L58" s="77"/>
      <c r="O58" s="64"/>
      <c r="P58" s="64"/>
      <c r="Q58" s="64"/>
      <c r="R58" s="64"/>
      <c r="S58" s="64"/>
      <c r="T58" s="64"/>
    </row>
    <row r="59" spans="1:20" ht="17.25" customHeight="1">
      <c r="A59" s="140">
        <v>42755</v>
      </c>
      <c r="B59" s="100"/>
      <c r="C59" s="99"/>
      <c r="D59" s="137"/>
      <c r="E59" s="99"/>
      <c r="F59" s="100"/>
      <c r="G59" s="64"/>
      <c r="H59" s="29" t="s">
        <v>55</v>
      </c>
      <c r="I59" s="32"/>
      <c r="J59" s="31"/>
      <c r="K59" s="30"/>
      <c r="L59" s="77"/>
      <c r="O59" s="64"/>
      <c r="P59" s="64"/>
      <c r="Q59" s="64"/>
      <c r="R59" s="64"/>
      <c r="S59" s="64"/>
      <c r="T59" s="64"/>
    </row>
    <row r="60" spans="1:20" ht="17.25" customHeight="1">
      <c r="A60" s="140">
        <v>42756</v>
      </c>
      <c r="B60" s="100"/>
      <c r="C60" s="99"/>
      <c r="D60" s="137"/>
      <c r="E60" s="99"/>
      <c r="F60" s="100"/>
      <c r="G60" s="64"/>
      <c r="H60" s="29" t="s">
        <v>94</v>
      </c>
      <c r="I60" s="155"/>
      <c r="J60" s="31"/>
      <c r="K60" s="30"/>
      <c r="L60" s="77"/>
      <c r="O60" s="64"/>
      <c r="P60" s="64"/>
      <c r="Q60" s="64"/>
      <c r="R60" s="64"/>
      <c r="S60" s="64"/>
      <c r="T60" s="64"/>
    </row>
    <row r="61" spans="1:20" ht="17.25" customHeight="1">
      <c r="A61" s="140">
        <v>42757</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33" sqref="O3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9" sqref="P59"/>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142</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42772</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42757</v>
      </c>
      <c r="B47" s="129"/>
      <c r="C47" s="145"/>
      <c r="D47" s="146"/>
      <c r="E47" s="126"/>
      <c r="F47" s="127"/>
      <c r="G47" s="64"/>
      <c r="H47" s="15" t="s">
        <v>20</v>
      </c>
      <c r="I47" s="55"/>
      <c r="J47" s="56"/>
      <c r="K47" s="56"/>
      <c r="L47" s="73">
        <f>I47+J47-K47</f>
        <v>0</v>
      </c>
    </row>
    <row r="48" spans="1:12" ht="17.25" customHeight="1">
      <c r="A48" s="140">
        <v>42758</v>
      </c>
      <c r="B48" s="130"/>
      <c r="C48" s="147"/>
      <c r="D48" s="137"/>
      <c r="E48" s="99"/>
      <c r="F48" s="128"/>
      <c r="G48" s="64"/>
      <c r="H48" s="15" t="s">
        <v>21</v>
      </c>
      <c r="I48" s="55"/>
      <c r="J48" s="56"/>
      <c r="K48" s="56"/>
      <c r="L48" s="73">
        <f>I48+J48-K48</f>
        <v>0</v>
      </c>
    </row>
    <row r="49" spans="1:12" ht="17.25" customHeight="1">
      <c r="A49" s="140">
        <v>42759</v>
      </c>
      <c r="B49" s="130"/>
      <c r="C49" s="147"/>
      <c r="D49" s="137"/>
      <c r="E49" s="99"/>
      <c r="F49" s="128"/>
      <c r="G49" s="64"/>
      <c r="H49" s="15" t="s">
        <v>22</v>
      </c>
      <c r="I49" s="55"/>
      <c r="J49" s="56"/>
      <c r="K49" s="56"/>
      <c r="L49" s="73">
        <f>I49+J49-K49</f>
        <v>0</v>
      </c>
    </row>
    <row r="50" spans="1:12" ht="17.25" customHeight="1">
      <c r="A50" s="140">
        <v>42760</v>
      </c>
      <c r="B50" s="130"/>
      <c r="C50" s="147"/>
      <c r="D50" s="137"/>
      <c r="E50" s="99"/>
      <c r="F50" s="128"/>
      <c r="G50" s="64"/>
      <c r="H50" s="25" t="s">
        <v>39</v>
      </c>
      <c r="I50" s="26"/>
      <c r="J50" s="26"/>
      <c r="K50" s="26"/>
      <c r="L50" s="74" t="s">
        <v>24</v>
      </c>
    </row>
    <row r="51" spans="1:20" ht="17.25" customHeight="1">
      <c r="A51" s="140">
        <v>42761</v>
      </c>
      <c r="B51" s="130"/>
      <c r="C51" s="147"/>
      <c r="D51" s="137"/>
      <c r="E51" s="99"/>
      <c r="F51" s="128"/>
      <c r="G51" s="64"/>
      <c r="H51" s="185"/>
      <c r="I51" s="186"/>
      <c r="J51" s="186"/>
      <c r="K51" s="187"/>
      <c r="L51" s="75"/>
      <c r="O51" s="64"/>
      <c r="P51" s="64"/>
      <c r="Q51" s="64"/>
      <c r="R51" s="64"/>
      <c r="S51" s="64"/>
      <c r="T51" s="64"/>
    </row>
    <row r="52" spans="1:20" ht="17.25" customHeight="1">
      <c r="A52" s="140">
        <v>42762</v>
      </c>
      <c r="B52" s="130"/>
      <c r="C52" s="147"/>
      <c r="D52" s="137"/>
      <c r="E52" s="99"/>
      <c r="F52" s="128"/>
      <c r="G52" s="64"/>
      <c r="H52" s="185"/>
      <c r="I52" s="186"/>
      <c r="J52" s="186"/>
      <c r="K52" s="187"/>
      <c r="L52" s="75"/>
      <c r="O52" s="64"/>
      <c r="P52" s="64"/>
      <c r="Q52" s="64"/>
      <c r="R52" s="64"/>
      <c r="S52" s="64"/>
      <c r="T52" s="64"/>
    </row>
    <row r="53" spans="1:20" ht="17.25" customHeight="1" thickBot="1">
      <c r="A53" s="140">
        <v>42763</v>
      </c>
      <c r="B53" s="131"/>
      <c r="C53" s="148"/>
      <c r="D53" s="137"/>
      <c r="E53" s="137"/>
      <c r="F53" s="138"/>
      <c r="G53" s="64"/>
      <c r="H53" s="27" t="s">
        <v>26</v>
      </c>
      <c r="I53" s="28"/>
      <c r="J53" s="28" t="s">
        <v>63</v>
      </c>
      <c r="K53" s="28"/>
      <c r="L53" s="76"/>
      <c r="O53" s="64"/>
      <c r="P53" s="64"/>
      <c r="Q53" s="64"/>
      <c r="R53" s="64"/>
      <c r="S53" s="64"/>
      <c r="T53" s="64"/>
    </row>
    <row r="54" spans="1:20" ht="17.25" customHeight="1">
      <c r="A54" s="140">
        <v>42764</v>
      </c>
      <c r="B54" s="125"/>
      <c r="C54" s="149"/>
      <c r="D54" s="126"/>
      <c r="E54" s="126"/>
      <c r="F54" s="139"/>
      <c r="G54" s="64"/>
      <c r="H54" s="53" t="s">
        <v>58</v>
      </c>
      <c r="I54" s="54"/>
      <c r="J54" s="31" t="s">
        <v>52</v>
      </c>
      <c r="K54" s="30"/>
      <c r="L54" s="77"/>
      <c r="O54" s="64"/>
      <c r="P54" s="64"/>
      <c r="Q54" s="64"/>
      <c r="R54" s="64"/>
      <c r="S54" s="64"/>
      <c r="T54" s="64"/>
    </row>
    <row r="55" spans="1:20" ht="18.75" customHeight="1">
      <c r="A55" s="140">
        <v>42765</v>
      </c>
      <c r="B55" s="100"/>
      <c r="C55" s="99"/>
      <c r="D55" s="150"/>
      <c r="E55" s="124"/>
      <c r="F55" s="125"/>
      <c r="G55" s="64"/>
      <c r="H55" s="189" t="s">
        <v>60</v>
      </c>
      <c r="I55" s="192"/>
      <c r="J55" s="189" t="s">
        <v>53</v>
      </c>
      <c r="K55" s="190"/>
      <c r="L55" s="191"/>
      <c r="O55" s="64"/>
      <c r="P55" s="64"/>
      <c r="Q55" s="64"/>
      <c r="R55" s="64"/>
      <c r="S55" s="64"/>
      <c r="T55" s="64"/>
    </row>
    <row r="56" spans="1:20" ht="17.25" customHeight="1">
      <c r="A56" s="140">
        <v>42766</v>
      </c>
      <c r="B56" s="100"/>
      <c r="C56" s="99"/>
      <c r="D56" s="137"/>
      <c r="E56" s="99"/>
      <c r="F56" s="100"/>
      <c r="G56" s="64"/>
      <c r="H56" s="29" t="s">
        <v>57</v>
      </c>
      <c r="I56" s="32"/>
      <c r="J56" s="189" t="s">
        <v>54</v>
      </c>
      <c r="K56" s="190"/>
      <c r="L56" s="191"/>
      <c r="O56" s="64"/>
      <c r="P56" s="64"/>
      <c r="Q56" s="64"/>
      <c r="R56" s="64"/>
      <c r="S56" s="64"/>
      <c r="T56" s="64"/>
    </row>
    <row r="57" spans="1:20" ht="17.25" customHeight="1">
      <c r="A57" s="140">
        <v>42767</v>
      </c>
      <c r="B57" s="100"/>
      <c r="C57" s="99"/>
      <c r="D57" s="137"/>
      <c r="E57" s="99"/>
      <c r="F57" s="100"/>
      <c r="G57" s="64"/>
      <c r="H57" s="29" t="s">
        <v>59</v>
      </c>
      <c r="I57" s="32"/>
      <c r="J57" s="31" t="s">
        <v>89</v>
      </c>
      <c r="K57" s="30"/>
      <c r="L57" s="77"/>
      <c r="O57" s="64"/>
      <c r="P57" s="64"/>
      <c r="Q57" s="64"/>
      <c r="R57" s="64"/>
      <c r="S57" s="64"/>
      <c r="T57" s="64"/>
    </row>
    <row r="58" spans="1:20" ht="17.25" customHeight="1">
      <c r="A58" s="140">
        <v>42768</v>
      </c>
      <c r="B58" s="100"/>
      <c r="C58" s="99"/>
      <c r="D58" s="137"/>
      <c r="E58" s="99"/>
      <c r="F58" s="100"/>
      <c r="G58" s="64"/>
      <c r="H58" s="29" t="s">
        <v>56</v>
      </c>
      <c r="I58" s="32"/>
      <c r="J58" s="31" t="s">
        <v>88</v>
      </c>
      <c r="K58" s="30"/>
      <c r="L58" s="77"/>
      <c r="O58" s="64"/>
      <c r="P58" s="64"/>
      <c r="Q58" s="64"/>
      <c r="R58" s="64"/>
      <c r="S58" s="64"/>
      <c r="T58" s="64"/>
    </row>
    <row r="59" spans="1:20" ht="17.25" customHeight="1">
      <c r="A59" s="140">
        <v>42769</v>
      </c>
      <c r="B59" s="100"/>
      <c r="C59" s="99"/>
      <c r="D59" s="137"/>
      <c r="E59" s="99"/>
      <c r="F59" s="100"/>
      <c r="G59" s="64"/>
      <c r="H59" s="29" t="s">
        <v>55</v>
      </c>
      <c r="I59" s="32"/>
      <c r="J59" s="31"/>
      <c r="K59" s="30"/>
      <c r="L59" s="77"/>
      <c r="O59" s="64"/>
      <c r="P59" s="64"/>
      <c r="Q59" s="64"/>
      <c r="R59" s="64"/>
      <c r="S59" s="64"/>
      <c r="T59" s="64"/>
    </row>
    <row r="60" spans="1:20" ht="17.25" customHeight="1">
      <c r="A60" s="140">
        <v>42770</v>
      </c>
      <c r="B60" s="100"/>
      <c r="C60" s="99"/>
      <c r="D60" s="137"/>
      <c r="E60" s="99"/>
      <c r="F60" s="100"/>
      <c r="G60" s="64"/>
      <c r="H60" s="29" t="s">
        <v>94</v>
      </c>
      <c r="I60" s="155"/>
      <c r="J60" s="31"/>
      <c r="K60" s="30"/>
      <c r="L60" s="77"/>
      <c r="O60" s="64"/>
      <c r="P60" s="64"/>
      <c r="Q60" s="64"/>
      <c r="R60" s="64"/>
      <c r="S60" s="64"/>
      <c r="T60" s="64"/>
    </row>
    <row r="61" spans="1:20" ht="17.25" customHeight="1">
      <c r="A61" s="140">
        <v>42771</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N51" sqref="N51"/>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143</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42786</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42771</v>
      </c>
      <c r="B47" s="129"/>
      <c r="C47" s="145"/>
      <c r="D47" s="146"/>
      <c r="E47" s="126"/>
      <c r="F47" s="127"/>
      <c r="G47" s="64"/>
      <c r="H47" s="15" t="s">
        <v>20</v>
      </c>
      <c r="I47" s="55"/>
      <c r="J47" s="56"/>
      <c r="K47" s="56"/>
      <c r="L47" s="73">
        <f>I47+J47-K47</f>
        <v>0</v>
      </c>
    </row>
    <row r="48" spans="1:12" ht="17.25" customHeight="1">
      <c r="A48" s="140">
        <v>42772</v>
      </c>
      <c r="B48" s="130"/>
      <c r="C48" s="147"/>
      <c r="D48" s="137"/>
      <c r="E48" s="99"/>
      <c r="F48" s="128"/>
      <c r="G48" s="64"/>
      <c r="H48" s="15" t="s">
        <v>21</v>
      </c>
      <c r="I48" s="55"/>
      <c r="J48" s="56"/>
      <c r="K48" s="56"/>
      <c r="L48" s="73">
        <f>I48+J48-K48</f>
        <v>0</v>
      </c>
    </row>
    <row r="49" spans="1:12" ht="17.25" customHeight="1">
      <c r="A49" s="140">
        <v>42773</v>
      </c>
      <c r="B49" s="130"/>
      <c r="C49" s="147"/>
      <c r="D49" s="137"/>
      <c r="E49" s="99"/>
      <c r="F49" s="128"/>
      <c r="G49" s="64"/>
      <c r="H49" s="15" t="s">
        <v>22</v>
      </c>
      <c r="I49" s="55"/>
      <c r="J49" s="56"/>
      <c r="K49" s="56"/>
      <c r="L49" s="73">
        <f>I49+J49-K49</f>
        <v>0</v>
      </c>
    </row>
    <row r="50" spans="1:12" ht="17.25" customHeight="1">
      <c r="A50" s="140">
        <v>42774</v>
      </c>
      <c r="B50" s="130"/>
      <c r="C50" s="147"/>
      <c r="D50" s="137"/>
      <c r="E50" s="99"/>
      <c r="F50" s="128"/>
      <c r="G50" s="64"/>
      <c r="H50" s="25" t="s">
        <v>39</v>
      </c>
      <c r="I50" s="26"/>
      <c r="J50" s="26"/>
      <c r="K50" s="26"/>
      <c r="L50" s="74" t="s">
        <v>24</v>
      </c>
    </row>
    <row r="51" spans="1:20" ht="17.25" customHeight="1">
      <c r="A51" s="140">
        <v>42775</v>
      </c>
      <c r="B51" s="130"/>
      <c r="C51" s="147"/>
      <c r="D51" s="137"/>
      <c r="E51" s="99"/>
      <c r="F51" s="128"/>
      <c r="G51" s="64"/>
      <c r="H51" s="185"/>
      <c r="I51" s="186"/>
      <c r="J51" s="186"/>
      <c r="K51" s="187"/>
      <c r="L51" s="75"/>
      <c r="O51" s="64"/>
      <c r="P51" s="64"/>
      <c r="Q51" s="64"/>
      <c r="R51" s="64"/>
      <c r="S51" s="64"/>
      <c r="T51" s="64"/>
    </row>
    <row r="52" spans="1:20" ht="17.25" customHeight="1">
      <c r="A52" s="140">
        <v>42776</v>
      </c>
      <c r="B52" s="130"/>
      <c r="C52" s="147"/>
      <c r="D52" s="137"/>
      <c r="E52" s="99"/>
      <c r="F52" s="128"/>
      <c r="G52" s="64"/>
      <c r="H52" s="185"/>
      <c r="I52" s="186"/>
      <c r="J52" s="186"/>
      <c r="K52" s="187"/>
      <c r="L52" s="75"/>
      <c r="O52" s="64"/>
      <c r="P52" s="64"/>
      <c r="Q52" s="64"/>
      <c r="R52" s="64"/>
      <c r="S52" s="64"/>
      <c r="T52" s="64"/>
    </row>
    <row r="53" spans="1:20" ht="17.25" customHeight="1" thickBot="1">
      <c r="A53" s="140">
        <v>42777</v>
      </c>
      <c r="B53" s="131"/>
      <c r="C53" s="148"/>
      <c r="D53" s="137"/>
      <c r="E53" s="137"/>
      <c r="F53" s="138"/>
      <c r="G53" s="64"/>
      <c r="H53" s="27" t="s">
        <v>26</v>
      </c>
      <c r="I53" s="28"/>
      <c r="J53" s="28" t="s">
        <v>63</v>
      </c>
      <c r="K53" s="28"/>
      <c r="L53" s="76"/>
      <c r="O53" s="64"/>
      <c r="P53" s="64"/>
      <c r="Q53" s="64"/>
      <c r="R53" s="64"/>
      <c r="S53" s="64"/>
      <c r="T53" s="64"/>
    </row>
    <row r="54" spans="1:20" ht="17.25" customHeight="1">
      <c r="A54" s="140">
        <v>42778</v>
      </c>
      <c r="B54" s="125"/>
      <c r="C54" s="149"/>
      <c r="D54" s="126"/>
      <c r="E54" s="126"/>
      <c r="F54" s="139"/>
      <c r="G54" s="64"/>
      <c r="H54" s="53" t="s">
        <v>58</v>
      </c>
      <c r="I54" s="54"/>
      <c r="J54" s="31" t="s">
        <v>52</v>
      </c>
      <c r="K54" s="30"/>
      <c r="L54" s="77"/>
      <c r="O54" s="64"/>
      <c r="P54" s="64"/>
      <c r="Q54" s="64"/>
      <c r="R54" s="64"/>
      <c r="S54" s="64"/>
      <c r="T54" s="64"/>
    </row>
    <row r="55" spans="1:20" ht="18.75" customHeight="1">
      <c r="A55" s="140">
        <v>42779</v>
      </c>
      <c r="B55" s="100"/>
      <c r="C55" s="99"/>
      <c r="D55" s="150"/>
      <c r="E55" s="124"/>
      <c r="F55" s="125"/>
      <c r="G55" s="64"/>
      <c r="H55" s="189" t="s">
        <v>60</v>
      </c>
      <c r="I55" s="192"/>
      <c r="J55" s="189" t="s">
        <v>53</v>
      </c>
      <c r="K55" s="190"/>
      <c r="L55" s="191"/>
      <c r="O55" s="64"/>
      <c r="P55" s="64"/>
      <c r="Q55" s="64"/>
      <c r="R55" s="64"/>
      <c r="S55" s="64"/>
      <c r="T55" s="64"/>
    </row>
    <row r="56" spans="1:20" ht="17.25" customHeight="1">
      <c r="A56" s="140">
        <v>42780</v>
      </c>
      <c r="B56" s="100"/>
      <c r="C56" s="99"/>
      <c r="D56" s="137"/>
      <c r="E56" s="99"/>
      <c r="F56" s="100"/>
      <c r="G56" s="64"/>
      <c r="H56" s="29" t="s">
        <v>57</v>
      </c>
      <c r="I56" s="32"/>
      <c r="J56" s="189" t="s">
        <v>54</v>
      </c>
      <c r="K56" s="190"/>
      <c r="L56" s="191"/>
      <c r="O56" s="64"/>
      <c r="P56" s="64"/>
      <c r="Q56" s="64"/>
      <c r="R56" s="64"/>
      <c r="S56" s="64"/>
      <c r="T56" s="64"/>
    </row>
    <row r="57" spans="1:20" ht="17.25" customHeight="1">
      <c r="A57" s="140">
        <v>42781</v>
      </c>
      <c r="B57" s="100"/>
      <c r="C57" s="99"/>
      <c r="D57" s="137"/>
      <c r="E57" s="99"/>
      <c r="F57" s="100"/>
      <c r="G57" s="64"/>
      <c r="H57" s="29" t="s">
        <v>59</v>
      </c>
      <c r="I57" s="32"/>
      <c r="J57" s="31" t="s">
        <v>89</v>
      </c>
      <c r="K57" s="30"/>
      <c r="L57" s="77"/>
      <c r="O57" s="64"/>
      <c r="P57" s="64"/>
      <c r="Q57" s="64"/>
      <c r="R57" s="64"/>
      <c r="S57" s="64"/>
      <c r="T57" s="64"/>
    </row>
    <row r="58" spans="1:20" ht="17.25" customHeight="1">
      <c r="A58" s="140">
        <v>42782</v>
      </c>
      <c r="B58" s="100"/>
      <c r="C58" s="99"/>
      <c r="D58" s="137"/>
      <c r="E58" s="99"/>
      <c r="F58" s="100"/>
      <c r="G58" s="64"/>
      <c r="H58" s="29" t="s">
        <v>56</v>
      </c>
      <c r="I58" s="32"/>
      <c r="J58" s="31" t="s">
        <v>88</v>
      </c>
      <c r="K58" s="30"/>
      <c r="L58" s="77"/>
      <c r="O58" s="64"/>
      <c r="P58" s="64"/>
      <c r="Q58" s="64"/>
      <c r="R58" s="64"/>
      <c r="S58" s="64"/>
      <c r="T58" s="64"/>
    </row>
    <row r="59" spans="1:20" ht="17.25" customHeight="1">
      <c r="A59" s="140">
        <v>42783</v>
      </c>
      <c r="B59" s="100"/>
      <c r="C59" s="99"/>
      <c r="D59" s="137"/>
      <c r="E59" s="99"/>
      <c r="F59" s="100"/>
      <c r="G59" s="64"/>
      <c r="H59" s="29" t="s">
        <v>55</v>
      </c>
      <c r="I59" s="32"/>
      <c r="J59" s="31"/>
      <c r="K59" s="30"/>
      <c r="L59" s="77"/>
      <c r="O59" s="64"/>
      <c r="P59" s="64"/>
      <c r="Q59" s="64"/>
      <c r="R59" s="64"/>
      <c r="S59" s="64"/>
      <c r="T59" s="64"/>
    </row>
    <row r="60" spans="1:20" ht="17.25" customHeight="1">
      <c r="A60" s="140">
        <v>42784</v>
      </c>
      <c r="B60" s="100"/>
      <c r="C60" s="99"/>
      <c r="D60" s="137"/>
      <c r="E60" s="99"/>
      <c r="F60" s="100"/>
      <c r="G60" s="64"/>
      <c r="H60" s="29" t="s">
        <v>94</v>
      </c>
      <c r="I60" s="155"/>
      <c r="J60" s="31"/>
      <c r="K60" s="30"/>
      <c r="L60" s="77"/>
      <c r="O60" s="64"/>
      <c r="P60" s="64"/>
      <c r="Q60" s="64"/>
      <c r="R60" s="64"/>
      <c r="S60" s="64"/>
      <c r="T60" s="64"/>
    </row>
    <row r="61" spans="1:20" ht="17.25" customHeight="1">
      <c r="A61" s="140">
        <v>42785</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2.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3" sqref="P53"/>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144</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42800</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42785</v>
      </c>
      <c r="B47" s="129"/>
      <c r="C47" s="145"/>
      <c r="D47" s="146"/>
      <c r="E47" s="126"/>
      <c r="F47" s="127"/>
      <c r="G47" s="64"/>
      <c r="H47" s="15" t="s">
        <v>20</v>
      </c>
      <c r="I47" s="55"/>
      <c r="J47" s="56"/>
      <c r="K47" s="56"/>
      <c r="L47" s="73">
        <f>I47+J47-K47</f>
        <v>0</v>
      </c>
    </row>
    <row r="48" spans="1:12" ht="17.25" customHeight="1">
      <c r="A48" s="140">
        <v>42786</v>
      </c>
      <c r="B48" s="130"/>
      <c r="C48" s="147"/>
      <c r="D48" s="137"/>
      <c r="E48" s="99"/>
      <c r="F48" s="128"/>
      <c r="G48" s="64"/>
      <c r="H48" s="15" t="s">
        <v>21</v>
      </c>
      <c r="I48" s="55"/>
      <c r="J48" s="56"/>
      <c r="K48" s="56"/>
      <c r="L48" s="73">
        <f>I48+J48-K48</f>
        <v>0</v>
      </c>
    </row>
    <row r="49" spans="1:12" ht="17.25" customHeight="1">
      <c r="A49" s="140">
        <v>42787</v>
      </c>
      <c r="B49" s="130"/>
      <c r="C49" s="147"/>
      <c r="D49" s="137"/>
      <c r="E49" s="99"/>
      <c r="F49" s="128"/>
      <c r="G49" s="64"/>
      <c r="H49" s="15" t="s">
        <v>22</v>
      </c>
      <c r="I49" s="55"/>
      <c r="J49" s="56"/>
      <c r="K49" s="56"/>
      <c r="L49" s="73">
        <f>I49+J49-K49</f>
        <v>0</v>
      </c>
    </row>
    <row r="50" spans="1:12" ht="17.25" customHeight="1">
      <c r="A50" s="140">
        <v>42788</v>
      </c>
      <c r="B50" s="130"/>
      <c r="C50" s="147"/>
      <c r="D50" s="137"/>
      <c r="E50" s="99"/>
      <c r="F50" s="128"/>
      <c r="G50" s="64"/>
      <c r="H50" s="25" t="s">
        <v>39</v>
      </c>
      <c r="I50" s="26"/>
      <c r="J50" s="26"/>
      <c r="K50" s="26"/>
      <c r="L50" s="74" t="s">
        <v>24</v>
      </c>
    </row>
    <row r="51" spans="1:20" ht="17.25" customHeight="1">
      <c r="A51" s="140">
        <v>42789</v>
      </c>
      <c r="B51" s="130"/>
      <c r="C51" s="147"/>
      <c r="D51" s="137"/>
      <c r="E51" s="99"/>
      <c r="F51" s="128"/>
      <c r="G51" s="64"/>
      <c r="H51" s="185"/>
      <c r="I51" s="186"/>
      <c r="J51" s="186"/>
      <c r="K51" s="187"/>
      <c r="L51" s="75"/>
      <c r="O51" s="64"/>
      <c r="P51" s="64"/>
      <c r="Q51" s="64"/>
      <c r="R51" s="64"/>
      <c r="S51" s="64"/>
      <c r="T51" s="64"/>
    </row>
    <row r="52" spans="1:20" ht="17.25" customHeight="1">
      <c r="A52" s="140">
        <v>42790</v>
      </c>
      <c r="B52" s="130"/>
      <c r="C52" s="147"/>
      <c r="D52" s="137"/>
      <c r="E52" s="99"/>
      <c r="F52" s="128"/>
      <c r="G52" s="64"/>
      <c r="H52" s="185"/>
      <c r="I52" s="186"/>
      <c r="J52" s="186"/>
      <c r="K52" s="187"/>
      <c r="L52" s="75"/>
      <c r="O52" s="64"/>
      <c r="P52" s="64"/>
      <c r="Q52" s="64"/>
      <c r="R52" s="64"/>
      <c r="S52" s="64"/>
      <c r="T52" s="64"/>
    </row>
    <row r="53" spans="1:20" ht="17.25" customHeight="1" thickBot="1">
      <c r="A53" s="140">
        <v>42791</v>
      </c>
      <c r="B53" s="131"/>
      <c r="C53" s="148"/>
      <c r="D53" s="137"/>
      <c r="E53" s="137"/>
      <c r="F53" s="138"/>
      <c r="G53" s="64"/>
      <c r="H53" s="27" t="s">
        <v>26</v>
      </c>
      <c r="I53" s="28"/>
      <c r="J53" s="28" t="s">
        <v>63</v>
      </c>
      <c r="K53" s="28"/>
      <c r="L53" s="76"/>
      <c r="O53" s="64"/>
      <c r="P53" s="64"/>
      <c r="Q53" s="64"/>
      <c r="R53" s="64"/>
      <c r="S53" s="64"/>
      <c r="T53" s="64"/>
    </row>
    <row r="54" spans="1:20" ht="17.25" customHeight="1">
      <c r="A54" s="140">
        <v>42792</v>
      </c>
      <c r="B54" s="125"/>
      <c r="C54" s="149"/>
      <c r="D54" s="126"/>
      <c r="E54" s="126"/>
      <c r="F54" s="139"/>
      <c r="G54" s="64"/>
      <c r="H54" s="53" t="s">
        <v>58</v>
      </c>
      <c r="I54" s="54"/>
      <c r="J54" s="31" t="s">
        <v>52</v>
      </c>
      <c r="K54" s="30"/>
      <c r="L54" s="77"/>
      <c r="O54" s="64"/>
      <c r="P54" s="64"/>
      <c r="Q54" s="64"/>
      <c r="R54" s="64"/>
      <c r="S54" s="64"/>
      <c r="T54" s="64"/>
    </row>
    <row r="55" spans="1:20" ht="18.75" customHeight="1">
      <c r="A55" s="140">
        <v>42793</v>
      </c>
      <c r="B55" s="100"/>
      <c r="C55" s="99"/>
      <c r="D55" s="150"/>
      <c r="E55" s="124"/>
      <c r="F55" s="125"/>
      <c r="G55" s="64"/>
      <c r="H55" s="189" t="s">
        <v>60</v>
      </c>
      <c r="I55" s="192"/>
      <c r="J55" s="189" t="s">
        <v>53</v>
      </c>
      <c r="K55" s="190"/>
      <c r="L55" s="191"/>
      <c r="O55" s="64"/>
      <c r="P55" s="64"/>
      <c r="Q55" s="64"/>
      <c r="R55" s="64"/>
      <c r="S55" s="64"/>
      <c r="T55" s="64"/>
    </row>
    <row r="56" spans="1:20" ht="17.25" customHeight="1">
      <c r="A56" s="140">
        <v>42794</v>
      </c>
      <c r="B56" s="100"/>
      <c r="C56" s="99"/>
      <c r="D56" s="137"/>
      <c r="E56" s="99"/>
      <c r="F56" s="100"/>
      <c r="G56" s="64"/>
      <c r="H56" s="29" t="s">
        <v>57</v>
      </c>
      <c r="I56" s="32"/>
      <c r="J56" s="189" t="s">
        <v>54</v>
      </c>
      <c r="K56" s="190"/>
      <c r="L56" s="191"/>
      <c r="O56" s="64"/>
      <c r="P56" s="64"/>
      <c r="Q56" s="64"/>
      <c r="R56" s="64"/>
      <c r="S56" s="64"/>
      <c r="T56" s="64"/>
    </row>
    <row r="57" spans="1:20" ht="17.25" customHeight="1">
      <c r="A57" s="140">
        <v>42795</v>
      </c>
      <c r="B57" s="100"/>
      <c r="C57" s="99"/>
      <c r="D57" s="137"/>
      <c r="E57" s="99"/>
      <c r="F57" s="100"/>
      <c r="G57" s="64"/>
      <c r="H57" s="29" t="s">
        <v>59</v>
      </c>
      <c r="I57" s="32"/>
      <c r="J57" s="31" t="s">
        <v>89</v>
      </c>
      <c r="K57" s="30"/>
      <c r="L57" s="77"/>
      <c r="O57" s="64"/>
      <c r="P57" s="64"/>
      <c r="Q57" s="64"/>
      <c r="R57" s="64"/>
      <c r="S57" s="64"/>
      <c r="T57" s="64"/>
    </row>
    <row r="58" spans="1:20" ht="17.25" customHeight="1">
      <c r="A58" s="140">
        <v>42796</v>
      </c>
      <c r="B58" s="100"/>
      <c r="C58" s="99"/>
      <c r="D58" s="137"/>
      <c r="E58" s="99"/>
      <c r="F58" s="100"/>
      <c r="G58" s="64"/>
      <c r="H58" s="29" t="s">
        <v>56</v>
      </c>
      <c r="I58" s="32"/>
      <c r="J58" s="31" t="s">
        <v>88</v>
      </c>
      <c r="K58" s="30"/>
      <c r="L58" s="77"/>
      <c r="O58" s="64"/>
      <c r="P58" s="64"/>
      <c r="Q58" s="64"/>
      <c r="R58" s="64"/>
      <c r="S58" s="64"/>
      <c r="T58" s="64"/>
    </row>
    <row r="59" spans="1:20" ht="17.25" customHeight="1">
      <c r="A59" s="140">
        <v>42797</v>
      </c>
      <c r="B59" s="100"/>
      <c r="C59" s="99"/>
      <c r="D59" s="137"/>
      <c r="E59" s="99"/>
      <c r="F59" s="100"/>
      <c r="G59" s="64"/>
      <c r="H59" s="29" t="s">
        <v>55</v>
      </c>
      <c r="I59" s="32"/>
      <c r="J59" s="31"/>
      <c r="K59" s="30"/>
      <c r="L59" s="77"/>
      <c r="O59" s="64"/>
      <c r="P59" s="64"/>
      <c r="Q59" s="64"/>
      <c r="R59" s="64"/>
      <c r="S59" s="64"/>
      <c r="T59" s="64"/>
    </row>
    <row r="60" spans="1:20" ht="17.25" customHeight="1">
      <c r="A60" s="140">
        <v>42798</v>
      </c>
      <c r="B60" s="100"/>
      <c r="C60" s="99"/>
      <c r="D60" s="137"/>
      <c r="E60" s="99"/>
      <c r="F60" s="100"/>
      <c r="G60" s="64"/>
      <c r="H60" s="29" t="s">
        <v>94</v>
      </c>
      <c r="I60" s="155"/>
      <c r="J60" s="31"/>
      <c r="K60" s="30"/>
      <c r="L60" s="77"/>
      <c r="O60" s="64"/>
      <c r="P60" s="64"/>
      <c r="Q60" s="64"/>
      <c r="R60" s="64"/>
      <c r="S60" s="64"/>
      <c r="T60" s="64"/>
    </row>
    <row r="61" spans="1:20" ht="17.25" customHeight="1">
      <c r="A61" s="140">
        <v>42799</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3.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O51" sqref="O51"/>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145</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42814</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42799</v>
      </c>
      <c r="B47" s="129"/>
      <c r="C47" s="145"/>
      <c r="D47" s="146"/>
      <c r="E47" s="126"/>
      <c r="F47" s="127"/>
      <c r="G47" s="64"/>
      <c r="H47" s="15" t="s">
        <v>20</v>
      </c>
      <c r="I47" s="55"/>
      <c r="J47" s="56"/>
      <c r="K47" s="56"/>
      <c r="L47" s="73">
        <f>I47+J47-K47</f>
        <v>0</v>
      </c>
    </row>
    <row r="48" spans="1:12" ht="17.25" customHeight="1">
      <c r="A48" s="140">
        <v>42800</v>
      </c>
      <c r="B48" s="130"/>
      <c r="C48" s="147"/>
      <c r="D48" s="137"/>
      <c r="E48" s="99"/>
      <c r="F48" s="128"/>
      <c r="G48" s="64"/>
      <c r="H48" s="15" t="s">
        <v>21</v>
      </c>
      <c r="I48" s="55"/>
      <c r="J48" s="56"/>
      <c r="K48" s="56"/>
      <c r="L48" s="73">
        <f>I48+J48-K48</f>
        <v>0</v>
      </c>
    </row>
    <row r="49" spans="1:12" ht="17.25" customHeight="1">
      <c r="A49" s="140">
        <v>42801</v>
      </c>
      <c r="B49" s="130"/>
      <c r="C49" s="147"/>
      <c r="D49" s="137"/>
      <c r="E49" s="99"/>
      <c r="F49" s="128"/>
      <c r="G49" s="64"/>
      <c r="H49" s="15" t="s">
        <v>22</v>
      </c>
      <c r="I49" s="55"/>
      <c r="J49" s="56"/>
      <c r="K49" s="56"/>
      <c r="L49" s="73">
        <f>I49+J49-K49</f>
        <v>0</v>
      </c>
    </row>
    <row r="50" spans="1:12" ht="17.25" customHeight="1">
      <c r="A50" s="140">
        <v>42802</v>
      </c>
      <c r="B50" s="130"/>
      <c r="C50" s="147"/>
      <c r="D50" s="137"/>
      <c r="E50" s="99"/>
      <c r="F50" s="128"/>
      <c r="G50" s="64"/>
      <c r="H50" s="25" t="s">
        <v>39</v>
      </c>
      <c r="I50" s="26"/>
      <c r="J50" s="26"/>
      <c r="K50" s="26"/>
      <c r="L50" s="74" t="s">
        <v>24</v>
      </c>
    </row>
    <row r="51" spans="1:20" ht="17.25" customHeight="1">
      <c r="A51" s="140">
        <v>42803</v>
      </c>
      <c r="B51" s="130"/>
      <c r="C51" s="147"/>
      <c r="D51" s="137"/>
      <c r="E51" s="99"/>
      <c r="F51" s="128"/>
      <c r="G51" s="64"/>
      <c r="H51" s="185"/>
      <c r="I51" s="186"/>
      <c r="J51" s="186"/>
      <c r="K51" s="187"/>
      <c r="L51" s="75"/>
      <c r="O51" s="64"/>
      <c r="P51" s="64"/>
      <c r="Q51" s="64"/>
      <c r="R51" s="64"/>
      <c r="S51" s="64"/>
      <c r="T51" s="64"/>
    </row>
    <row r="52" spans="1:20" ht="17.25" customHeight="1">
      <c r="A52" s="140">
        <v>42804</v>
      </c>
      <c r="B52" s="130"/>
      <c r="C52" s="147"/>
      <c r="D52" s="137"/>
      <c r="E52" s="99"/>
      <c r="F52" s="128"/>
      <c r="G52" s="64"/>
      <c r="H52" s="185"/>
      <c r="I52" s="186"/>
      <c r="J52" s="186"/>
      <c r="K52" s="187"/>
      <c r="L52" s="75"/>
      <c r="O52" s="64"/>
      <c r="P52" s="64"/>
      <c r="Q52" s="64"/>
      <c r="R52" s="64"/>
      <c r="S52" s="64"/>
      <c r="T52" s="64"/>
    </row>
    <row r="53" spans="1:20" ht="17.25" customHeight="1" thickBot="1">
      <c r="A53" s="140">
        <v>42805</v>
      </c>
      <c r="B53" s="131"/>
      <c r="C53" s="148"/>
      <c r="D53" s="137"/>
      <c r="E53" s="137"/>
      <c r="F53" s="138"/>
      <c r="G53" s="64"/>
      <c r="H53" s="27" t="s">
        <v>26</v>
      </c>
      <c r="I53" s="28"/>
      <c r="J53" s="28" t="s">
        <v>63</v>
      </c>
      <c r="K53" s="28"/>
      <c r="L53" s="76"/>
      <c r="O53" s="64"/>
      <c r="P53" s="64"/>
      <c r="Q53" s="64"/>
      <c r="R53" s="64"/>
      <c r="S53" s="64"/>
      <c r="T53" s="64"/>
    </row>
    <row r="54" spans="1:20" ht="17.25" customHeight="1">
      <c r="A54" s="140">
        <v>42806</v>
      </c>
      <c r="B54" s="125"/>
      <c r="C54" s="149"/>
      <c r="D54" s="126"/>
      <c r="E54" s="126"/>
      <c r="F54" s="139"/>
      <c r="G54" s="64"/>
      <c r="H54" s="53" t="s">
        <v>58</v>
      </c>
      <c r="I54" s="54"/>
      <c r="J54" s="31" t="s">
        <v>52</v>
      </c>
      <c r="K54" s="30"/>
      <c r="L54" s="77"/>
      <c r="O54" s="64"/>
      <c r="P54" s="64"/>
      <c r="Q54" s="64"/>
      <c r="R54" s="64"/>
      <c r="S54" s="64"/>
      <c r="T54" s="64"/>
    </row>
    <row r="55" spans="1:20" ht="18.75" customHeight="1">
      <c r="A55" s="140">
        <v>42807</v>
      </c>
      <c r="B55" s="100"/>
      <c r="C55" s="99"/>
      <c r="D55" s="150"/>
      <c r="E55" s="124"/>
      <c r="F55" s="125"/>
      <c r="G55" s="64"/>
      <c r="H55" s="189" t="s">
        <v>60</v>
      </c>
      <c r="I55" s="192"/>
      <c r="J55" s="189" t="s">
        <v>53</v>
      </c>
      <c r="K55" s="190"/>
      <c r="L55" s="191"/>
      <c r="O55" s="64"/>
      <c r="P55" s="64"/>
      <c r="Q55" s="64"/>
      <c r="R55" s="64"/>
      <c r="S55" s="64"/>
      <c r="T55" s="64"/>
    </row>
    <row r="56" spans="1:20" ht="17.25" customHeight="1">
      <c r="A56" s="140">
        <v>42808</v>
      </c>
      <c r="B56" s="100"/>
      <c r="C56" s="99"/>
      <c r="D56" s="137"/>
      <c r="E56" s="99"/>
      <c r="F56" s="100"/>
      <c r="G56" s="64"/>
      <c r="H56" s="29" t="s">
        <v>57</v>
      </c>
      <c r="I56" s="32"/>
      <c r="J56" s="189" t="s">
        <v>54</v>
      </c>
      <c r="K56" s="190"/>
      <c r="L56" s="191"/>
      <c r="O56" s="64"/>
      <c r="P56" s="64"/>
      <c r="Q56" s="64"/>
      <c r="R56" s="64"/>
      <c r="S56" s="64"/>
      <c r="T56" s="64"/>
    </row>
    <row r="57" spans="1:20" ht="17.25" customHeight="1">
      <c r="A57" s="140">
        <v>42809</v>
      </c>
      <c r="B57" s="100"/>
      <c r="C57" s="99"/>
      <c r="D57" s="137"/>
      <c r="E57" s="99"/>
      <c r="F57" s="100"/>
      <c r="G57" s="64"/>
      <c r="H57" s="29" t="s">
        <v>59</v>
      </c>
      <c r="I57" s="32"/>
      <c r="J57" s="31" t="s">
        <v>89</v>
      </c>
      <c r="K57" s="30"/>
      <c r="L57" s="77"/>
      <c r="O57" s="64"/>
      <c r="P57" s="64"/>
      <c r="Q57" s="64"/>
      <c r="R57" s="64"/>
      <c r="S57" s="64"/>
      <c r="T57" s="64"/>
    </row>
    <row r="58" spans="1:20" ht="17.25" customHeight="1">
      <c r="A58" s="140">
        <v>42810</v>
      </c>
      <c r="B58" s="100"/>
      <c r="C58" s="99"/>
      <c r="D58" s="137"/>
      <c r="E58" s="99"/>
      <c r="F58" s="100"/>
      <c r="G58" s="64"/>
      <c r="H58" s="29" t="s">
        <v>56</v>
      </c>
      <c r="I58" s="32"/>
      <c r="J58" s="31" t="s">
        <v>88</v>
      </c>
      <c r="K58" s="30"/>
      <c r="L58" s="77"/>
      <c r="O58" s="64"/>
      <c r="P58" s="64"/>
      <c r="Q58" s="64"/>
      <c r="R58" s="64"/>
      <c r="S58" s="64"/>
      <c r="T58" s="64"/>
    </row>
    <row r="59" spans="1:20" ht="17.25" customHeight="1">
      <c r="A59" s="140">
        <v>42811</v>
      </c>
      <c r="B59" s="100"/>
      <c r="C59" s="99"/>
      <c r="D59" s="137"/>
      <c r="E59" s="99"/>
      <c r="F59" s="100"/>
      <c r="G59" s="64"/>
      <c r="H59" s="29" t="s">
        <v>55</v>
      </c>
      <c r="I59" s="32"/>
      <c r="J59" s="31"/>
      <c r="K59" s="30"/>
      <c r="L59" s="77"/>
      <c r="O59" s="64"/>
      <c r="P59" s="64"/>
      <c r="Q59" s="64"/>
      <c r="R59" s="64"/>
      <c r="S59" s="64"/>
      <c r="T59" s="64"/>
    </row>
    <row r="60" spans="1:20" ht="17.25" customHeight="1">
      <c r="A60" s="140">
        <v>42812</v>
      </c>
      <c r="B60" s="100"/>
      <c r="C60" s="99"/>
      <c r="D60" s="137"/>
      <c r="E60" s="99"/>
      <c r="F60" s="100"/>
      <c r="G60" s="64"/>
      <c r="H60" s="29" t="s">
        <v>94</v>
      </c>
      <c r="I60" s="155"/>
      <c r="J60" s="31"/>
      <c r="K60" s="30"/>
      <c r="L60" s="77"/>
      <c r="O60" s="64"/>
      <c r="P60" s="64"/>
      <c r="Q60" s="64"/>
      <c r="R60" s="64"/>
      <c r="S60" s="64"/>
      <c r="T60" s="64"/>
    </row>
    <row r="61" spans="1:20" ht="17.25" customHeight="1">
      <c r="A61" s="140">
        <v>42813</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4.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Q60" sqref="Q60"/>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146</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42828</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42813</v>
      </c>
      <c r="B47" s="129"/>
      <c r="C47" s="145"/>
      <c r="D47" s="146"/>
      <c r="E47" s="126"/>
      <c r="F47" s="127"/>
      <c r="G47" s="64"/>
      <c r="H47" s="15" t="s">
        <v>20</v>
      </c>
      <c r="I47" s="55"/>
      <c r="J47" s="56"/>
      <c r="K47" s="56"/>
      <c r="L47" s="73">
        <f>I47+J47-K47</f>
        <v>0</v>
      </c>
    </row>
    <row r="48" spans="1:12" ht="17.25" customHeight="1">
      <c r="A48" s="140">
        <v>42814</v>
      </c>
      <c r="B48" s="130"/>
      <c r="C48" s="147"/>
      <c r="D48" s="137"/>
      <c r="E48" s="99"/>
      <c r="F48" s="128"/>
      <c r="G48" s="64"/>
      <c r="H48" s="15" t="s">
        <v>21</v>
      </c>
      <c r="I48" s="55"/>
      <c r="J48" s="56"/>
      <c r="K48" s="56"/>
      <c r="L48" s="73">
        <f>I48+J48-K48</f>
        <v>0</v>
      </c>
    </row>
    <row r="49" spans="1:12" ht="17.25" customHeight="1">
      <c r="A49" s="140">
        <v>42815</v>
      </c>
      <c r="B49" s="130"/>
      <c r="C49" s="147"/>
      <c r="D49" s="137"/>
      <c r="E49" s="99"/>
      <c r="F49" s="128"/>
      <c r="G49" s="64"/>
      <c r="H49" s="15" t="s">
        <v>22</v>
      </c>
      <c r="I49" s="55"/>
      <c r="J49" s="56"/>
      <c r="K49" s="56"/>
      <c r="L49" s="73">
        <f>I49+J49-K49</f>
        <v>0</v>
      </c>
    </row>
    <row r="50" spans="1:12" ht="17.25" customHeight="1">
      <c r="A50" s="140">
        <v>42816</v>
      </c>
      <c r="B50" s="130"/>
      <c r="C50" s="147"/>
      <c r="D50" s="137"/>
      <c r="E50" s="99"/>
      <c r="F50" s="128"/>
      <c r="G50" s="64"/>
      <c r="H50" s="25" t="s">
        <v>39</v>
      </c>
      <c r="I50" s="26"/>
      <c r="J50" s="26"/>
      <c r="K50" s="26"/>
      <c r="L50" s="74" t="s">
        <v>24</v>
      </c>
    </row>
    <row r="51" spans="1:20" ht="17.25" customHeight="1">
      <c r="A51" s="140">
        <v>42817</v>
      </c>
      <c r="B51" s="130"/>
      <c r="C51" s="147"/>
      <c r="D51" s="137"/>
      <c r="E51" s="99"/>
      <c r="F51" s="128"/>
      <c r="G51" s="64"/>
      <c r="H51" s="185"/>
      <c r="I51" s="186"/>
      <c r="J51" s="186"/>
      <c r="K51" s="187"/>
      <c r="L51" s="75"/>
      <c r="O51" s="64"/>
      <c r="P51" s="64"/>
      <c r="Q51" s="64"/>
      <c r="R51" s="64"/>
      <c r="S51" s="64"/>
      <c r="T51" s="64"/>
    </row>
    <row r="52" spans="1:20" ht="17.25" customHeight="1">
      <c r="A52" s="140">
        <v>42818</v>
      </c>
      <c r="B52" s="130"/>
      <c r="C52" s="147"/>
      <c r="D52" s="137"/>
      <c r="E52" s="99"/>
      <c r="F52" s="128"/>
      <c r="G52" s="64"/>
      <c r="H52" s="185"/>
      <c r="I52" s="186"/>
      <c r="J52" s="186"/>
      <c r="K52" s="187"/>
      <c r="L52" s="75"/>
      <c r="O52" s="64"/>
      <c r="P52" s="64"/>
      <c r="Q52" s="64"/>
      <c r="R52" s="64"/>
      <c r="S52" s="64"/>
      <c r="T52" s="64"/>
    </row>
    <row r="53" spans="1:20" ht="17.25" customHeight="1" thickBot="1">
      <c r="A53" s="140">
        <v>42819</v>
      </c>
      <c r="B53" s="131"/>
      <c r="C53" s="148"/>
      <c r="D53" s="137"/>
      <c r="E53" s="137"/>
      <c r="F53" s="138"/>
      <c r="G53" s="64"/>
      <c r="H53" s="27" t="s">
        <v>26</v>
      </c>
      <c r="I53" s="28"/>
      <c r="J53" s="28" t="s">
        <v>63</v>
      </c>
      <c r="K53" s="28"/>
      <c r="L53" s="76"/>
      <c r="O53" s="64"/>
      <c r="P53" s="64"/>
      <c r="Q53" s="64"/>
      <c r="R53" s="64"/>
      <c r="S53" s="64"/>
      <c r="T53" s="64"/>
    </row>
    <row r="54" spans="1:20" ht="17.25" customHeight="1">
      <c r="A54" s="140">
        <v>42820</v>
      </c>
      <c r="B54" s="125"/>
      <c r="C54" s="149"/>
      <c r="D54" s="126"/>
      <c r="E54" s="126"/>
      <c r="F54" s="139"/>
      <c r="G54" s="64"/>
      <c r="H54" s="53" t="s">
        <v>58</v>
      </c>
      <c r="I54" s="54"/>
      <c r="J54" s="31" t="s">
        <v>52</v>
      </c>
      <c r="K54" s="30"/>
      <c r="L54" s="77"/>
      <c r="O54" s="64"/>
      <c r="P54" s="64"/>
      <c r="Q54" s="64"/>
      <c r="R54" s="64"/>
      <c r="S54" s="64"/>
      <c r="T54" s="64"/>
    </row>
    <row r="55" spans="1:20" ht="18.75" customHeight="1">
      <c r="A55" s="140">
        <v>42821</v>
      </c>
      <c r="B55" s="100"/>
      <c r="C55" s="99"/>
      <c r="D55" s="150"/>
      <c r="E55" s="124"/>
      <c r="F55" s="125"/>
      <c r="G55" s="64"/>
      <c r="H55" s="189" t="s">
        <v>60</v>
      </c>
      <c r="I55" s="192"/>
      <c r="J55" s="189" t="s">
        <v>53</v>
      </c>
      <c r="K55" s="190"/>
      <c r="L55" s="191"/>
      <c r="O55" s="64"/>
      <c r="P55" s="64"/>
      <c r="Q55" s="64"/>
      <c r="R55" s="64"/>
      <c r="S55" s="64"/>
      <c r="T55" s="64"/>
    </row>
    <row r="56" spans="1:20" ht="17.25" customHeight="1">
      <c r="A56" s="140">
        <v>42822</v>
      </c>
      <c r="B56" s="100"/>
      <c r="C56" s="99"/>
      <c r="D56" s="137"/>
      <c r="E56" s="99"/>
      <c r="F56" s="100"/>
      <c r="G56" s="64"/>
      <c r="H56" s="29" t="s">
        <v>57</v>
      </c>
      <c r="I56" s="32"/>
      <c r="J56" s="189" t="s">
        <v>54</v>
      </c>
      <c r="K56" s="190"/>
      <c r="L56" s="191"/>
      <c r="O56" s="64"/>
      <c r="P56" s="64"/>
      <c r="Q56" s="64"/>
      <c r="R56" s="64"/>
      <c r="S56" s="64"/>
      <c r="T56" s="64"/>
    </row>
    <row r="57" spans="1:20" ht="17.25" customHeight="1">
      <c r="A57" s="140">
        <v>42823</v>
      </c>
      <c r="B57" s="100"/>
      <c r="C57" s="99"/>
      <c r="D57" s="137"/>
      <c r="E57" s="99"/>
      <c r="F57" s="100"/>
      <c r="G57" s="64"/>
      <c r="H57" s="29" t="s">
        <v>59</v>
      </c>
      <c r="I57" s="32"/>
      <c r="J57" s="31" t="s">
        <v>89</v>
      </c>
      <c r="K57" s="30"/>
      <c r="L57" s="77"/>
      <c r="O57" s="64"/>
      <c r="P57" s="64"/>
      <c r="Q57" s="64"/>
      <c r="R57" s="64"/>
      <c r="S57" s="64"/>
      <c r="T57" s="64"/>
    </row>
    <row r="58" spans="1:20" ht="17.25" customHeight="1">
      <c r="A58" s="140">
        <v>42824</v>
      </c>
      <c r="B58" s="100"/>
      <c r="C58" s="99"/>
      <c r="D58" s="137"/>
      <c r="E58" s="99"/>
      <c r="F58" s="100"/>
      <c r="G58" s="64"/>
      <c r="H58" s="29" t="s">
        <v>56</v>
      </c>
      <c r="I58" s="32"/>
      <c r="J58" s="31" t="s">
        <v>88</v>
      </c>
      <c r="K58" s="30"/>
      <c r="L58" s="77"/>
      <c r="O58" s="64"/>
      <c r="P58" s="64"/>
      <c r="Q58" s="64"/>
      <c r="R58" s="64"/>
      <c r="S58" s="64"/>
      <c r="T58" s="64"/>
    </row>
    <row r="59" spans="1:20" ht="17.25" customHeight="1">
      <c r="A59" s="140">
        <v>42825</v>
      </c>
      <c r="B59" s="100"/>
      <c r="C59" s="99"/>
      <c r="D59" s="137"/>
      <c r="E59" s="99"/>
      <c r="F59" s="100"/>
      <c r="G59" s="64"/>
      <c r="H59" s="29" t="s">
        <v>55</v>
      </c>
      <c r="I59" s="32"/>
      <c r="J59" s="31"/>
      <c r="K59" s="30"/>
      <c r="L59" s="77"/>
      <c r="O59" s="64"/>
      <c r="P59" s="64"/>
      <c r="Q59" s="64"/>
      <c r="R59" s="64"/>
      <c r="S59" s="64"/>
      <c r="T59" s="64"/>
    </row>
    <row r="60" spans="1:20" ht="17.25" customHeight="1">
      <c r="A60" s="140">
        <v>42826</v>
      </c>
      <c r="B60" s="100"/>
      <c r="C60" s="99"/>
      <c r="D60" s="137"/>
      <c r="E60" s="99"/>
      <c r="F60" s="100"/>
      <c r="G60" s="64"/>
      <c r="H60" s="29" t="s">
        <v>94</v>
      </c>
      <c r="I60" s="155"/>
      <c r="J60" s="31"/>
      <c r="K60" s="30"/>
      <c r="L60" s="77"/>
      <c r="O60" s="64"/>
      <c r="P60" s="64"/>
      <c r="Q60" s="64"/>
      <c r="R60" s="64"/>
      <c r="S60" s="64"/>
      <c r="T60" s="64"/>
    </row>
    <row r="61" spans="1:20" ht="17.25" customHeight="1">
      <c r="A61" s="140">
        <v>42827</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5.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O49" sqref="O49"/>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147</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42842</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42827</v>
      </c>
      <c r="B47" s="129"/>
      <c r="C47" s="145"/>
      <c r="D47" s="146"/>
      <c r="E47" s="126"/>
      <c r="F47" s="127"/>
      <c r="G47" s="64"/>
      <c r="H47" s="15" t="s">
        <v>20</v>
      </c>
      <c r="I47" s="55"/>
      <c r="J47" s="56"/>
      <c r="K47" s="56"/>
      <c r="L47" s="73">
        <f>I47+J47-K47</f>
        <v>0</v>
      </c>
    </row>
    <row r="48" spans="1:12" ht="17.25" customHeight="1">
      <c r="A48" s="140">
        <v>42828</v>
      </c>
      <c r="B48" s="130"/>
      <c r="C48" s="147"/>
      <c r="D48" s="137"/>
      <c r="E48" s="99"/>
      <c r="F48" s="128"/>
      <c r="G48" s="64"/>
      <c r="H48" s="15" t="s">
        <v>21</v>
      </c>
      <c r="I48" s="55"/>
      <c r="J48" s="56"/>
      <c r="K48" s="56"/>
      <c r="L48" s="73">
        <f>I48+J48-K48</f>
        <v>0</v>
      </c>
    </row>
    <row r="49" spans="1:12" ht="17.25" customHeight="1">
      <c r="A49" s="140">
        <v>42829</v>
      </c>
      <c r="B49" s="130"/>
      <c r="C49" s="147"/>
      <c r="D49" s="137"/>
      <c r="E49" s="99"/>
      <c r="F49" s="128"/>
      <c r="G49" s="64"/>
      <c r="H49" s="15" t="s">
        <v>22</v>
      </c>
      <c r="I49" s="55"/>
      <c r="J49" s="56"/>
      <c r="K49" s="56"/>
      <c r="L49" s="73">
        <f>I49+J49-K49</f>
        <v>0</v>
      </c>
    </row>
    <row r="50" spans="1:12" ht="17.25" customHeight="1">
      <c r="A50" s="140">
        <v>42830</v>
      </c>
      <c r="B50" s="130"/>
      <c r="C50" s="147"/>
      <c r="D50" s="137"/>
      <c r="E50" s="99"/>
      <c r="F50" s="128"/>
      <c r="G50" s="64"/>
      <c r="H50" s="25" t="s">
        <v>39</v>
      </c>
      <c r="I50" s="26"/>
      <c r="J50" s="26"/>
      <c r="K50" s="26"/>
      <c r="L50" s="74" t="s">
        <v>24</v>
      </c>
    </row>
    <row r="51" spans="1:20" ht="17.25" customHeight="1">
      <c r="A51" s="140">
        <v>42831</v>
      </c>
      <c r="B51" s="130"/>
      <c r="C51" s="147"/>
      <c r="D51" s="137"/>
      <c r="E51" s="99"/>
      <c r="F51" s="128"/>
      <c r="G51" s="64"/>
      <c r="H51" s="185"/>
      <c r="I51" s="186"/>
      <c r="J51" s="186"/>
      <c r="K51" s="187"/>
      <c r="L51" s="75"/>
      <c r="O51" s="64"/>
      <c r="P51" s="64"/>
      <c r="Q51" s="64"/>
      <c r="R51" s="64"/>
      <c r="S51" s="64"/>
      <c r="T51" s="64"/>
    </row>
    <row r="52" spans="1:20" ht="17.25" customHeight="1">
      <c r="A52" s="140">
        <v>42832</v>
      </c>
      <c r="B52" s="130"/>
      <c r="C52" s="147"/>
      <c r="D52" s="137"/>
      <c r="E52" s="99"/>
      <c r="F52" s="128"/>
      <c r="G52" s="64"/>
      <c r="H52" s="185"/>
      <c r="I52" s="186"/>
      <c r="J52" s="186"/>
      <c r="K52" s="187"/>
      <c r="L52" s="75"/>
      <c r="O52" s="64"/>
      <c r="P52" s="64"/>
      <c r="Q52" s="64"/>
      <c r="R52" s="64"/>
      <c r="S52" s="64"/>
      <c r="T52" s="64"/>
    </row>
    <row r="53" spans="1:20" ht="17.25" customHeight="1" thickBot="1">
      <c r="A53" s="140">
        <v>42833</v>
      </c>
      <c r="B53" s="131"/>
      <c r="C53" s="148"/>
      <c r="D53" s="137"/>
      <c r="E53" s="137"/>
      <c r="F53" s="138"/>
      <c r="G53" s="64"/>
      <c r="H53" s="27" t="s">
        <v>26</v>
      </c>
      <c r="I53" s="28"/>
      <c r="J53" s="28" t="s">
        <v>63</v>
      </c>
      <c r="K53" s="28"/>
      <c r="L53" s="76"/>
      <c r="O53" s="64"/>
      <c r="P53" s="64"/>
      <c r="Q53" s="64"/>
      <c r="R53" s="64"/>
      <c r="S53" s="64"/>
      <c r="T53" s="64"/>
    </row>
    <row r="54" spans="1:20" ht="17.25" customHeight="1">
      <c r="A54" s="140">
        <v>42834</v>
      </c>
      <c r="B54" s="125"/>
      <c r="C54" s="149"/>
      <c r="D54" s="126"/>
      <c r="E54" s="126"/>
      <c r="F54" s="139"/>
      <c r="G54" s="64"/>
      <c r="H54" s="53" t="s">
        <v>58</v>
      </c>
      <c r="I54" s="54"/>
      <c r="J54" s="31" t="s">
        <v>52</v>
      </c>
      <c r="K54" s="30"/>
      <c r="L54" s="77"/>
      <c r="O54" s="64"/>
      <c r="P54" s="64"/>
      <c r="Q54" s="64"/>
      <c r="R54" s="64"/>
      <c r="S54" s="64"/>
      <c r="T54" s="64"/>
    </row>
    <row r="55" spans="1:20" ht="18.75" customHeight="1">
      <c r="A55" s="140">
        <v>42835</v>
      </c>
      <c r="B55" s="100"/>
      <c r="C55" s="99"/>
      <c r="D55" s="150"/>
      <c r="E55" s="124"/>
      <c r="F55" s="125"/>
      <c r="G55" s="64"/>
      <c r="H55" s="189" t="s">
        <v>60</v>
      </c>
      <c r="I55" s="192"/>
      <c r="J55" s="189" t="s">
        <v>53</v>
      </c>
      <c r="K55" s="190"/>
      <c r="L55" s="191"/>
      <c r="O55" s="64"/>
      <c r="P55" s="64"/>
      <c r="Q55" s="64"/>
      <c r="R55" s="64"/>
      <c r="S55" s="64"/>
      <c r="T55" s="64"/>
    </row>
    <row r="56" spans="1:20" ht="17.25" customHeight="1">
      <c r="A56" s="140">
        <v>42836</v>
      </c>
      <c r="B56" s="100"/>
      <c r="C56" s="99"/>
      <c r="D56" s="137"/>
      <c r="E56" s="99"/>
      <c r="F56" s="100"/>
      <c r="G56" s="64"/>
      <c r="H56" s="29" t="s">
        <v>57</v>
      </c>
      <c r="I56" s="32"/>
      <c r="J56" s="189" t="s">
        <v>54</v>
      </c>
      <c r="K56" s="190"/>
      <c r="L56" s="191"/>
      <c r="O56" s="64"/>
      <c r="P56" s="64"/>
      <c r="Q56" s="64"/>
      <c r="R56" s="64"/>
      <c r="S56" s="64"/>
      <c r="T56" s="64"/>
    </row>
    <row r="57" spans="1:20" ht="17.25" customHeight="1">
      <c r="A57" s="140">
        <v>42837</v>
      </c>
      <c r="B57" s="100"/>
      <c r="C57" s="99"/>
      <c r="D57" s="137"/>
      <c r="E57" s="99"/>
      <c r="F57" s="100"/>
      <c r="G57" s="64"/>
      <c r="H57" s="29" t="s">
        <v>59</v>
      </c>
      <c r="I57" s="32"/>
      <c r="J57" s="31" t="s">
        <v>89</v>
      </c>
      <c r="K57" s="30"/>
      <c r="L57" s="77"/>
      <c r="O57" s="64"/>
      <c r="P57" s="64"/>
      <c r="Q57" s="64"/>
      <c r="R57" s="64"/>
      <c r="S57" s="64"/>
      <c r="T57" s="64"/>
    </row>
    <row r="58" spans="1:20" ht="17.25" customHeight="1">
      <c r="A58" s="140">
        <v>42838</v>
      </c>
      <c r="B58" s="100"/>
      <c r="C58" s="99"/>
      <c r="D58" s="137"/>
      <c r="E58" s="99"/>
      <c r="F58" s="100"/>
      <c r="G58" s="64"/>
      <c r="H58" s="29" t="s">
        <v>56</v>
      </c>
      <c r="I58" s="32"/>
      <c r="J58" s="31" t="s">
        <v>88</v>
      </c>
      <c r="K58" s="30"/>
      <c r="L58" s="77"/>
      <c r="O58" s="64"/>
      <c r="P58" s="64"/>
      <c r="Q58" s="64"/>
      <c r="R58" s="64"/>
      <c r="S58" s="64"/>
      <c r="T58" s="64"/>
    </row>
    <row r="59" spans="1:20" ht="17.25" customHeight="1">
      <c r="A59" s="140">
        <v>42839</v>
      </c>
      <c r="B59" s="100"/>
      <c r="C59" s="99"/>
      <c r="D59" s="137"/>
      <c r="E59" s="99"/>
      <c r="F59" s="100"/>
      <c r="G59" s="64"/>
      <c r="H59" s="29" t="s">
        <v>55</v>
      </c>
      <c r="I59" s="32"/>
      <c r="J59" s="31"/>
      <c r="K59" s="30"/>
      <c r="L59" s="77"/>
      <c r="O59" s="64"/>
      <c r="P59" s="64"/>
      <c r="Q59" s="64"/>
      <c r="R59" s="64"/>
      <c r="S59" s="64"/>
      <c r="T59" s="64"/>
    </row>
    <row r="60" spans="1:20" ht="17.25" customHeight="1">
      <c r="A60" s="140">
        <v>42840</v>
      </c>
      <c r="B60" s="100"/>
      <c r="C60" s="99"/>
      <c r="D60" s="137"/>
      <c r="E60" s="99"/>
      <c r="F60" s="100"/>
      <c r="G60" s="64"/>
      <c r="H60" s="29" t="s">
        <v>94</v>
      </c>
      <c r="I60" s="155"/>
      <c r="J60" s="31"/>
      <c r="K60" s="30"/>
      <c r="L60" s="77"/>
      <c r="O60" s="64"/>
      <c r="P60" s="64"/>
      <c r="Q60" s="64"/>
      <c r="R60" s="64"/>
      <c r="S60" s="64"/>
      <c r="T60" s="64"/>
    </row>
    <row r="61" spans="1:20" ht="17.25" customHeight="1">
      <c r="A61" s="140">
        <v>42841</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6.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S47" sqref="S47"/>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148</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42856</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42841</v>
      </c>
      <c r="B47" s="129"/>
      <c r="C47" s="145"/>
      <c r="D47" s="146"/>
      <c r="E47" s="126"/>
      <c r="F47" s="127"/>
      <c r="G47" s="64"/>
      <c r="H47" s="15" t="s">
        <v>20</v>
      </c>
      <c r="I47" s="55"/>
      <c r="J47" s="56"/>
      <c r="K47" s="56"/>
      <c r="L47" s="73">
        <f>I47+J47-K47</f>
        <v>0</v>
      </c>
    </row>
    <row r="48" spans="1:12" ht="17.25" customHeight="1">
      <c r="A48" s="140">
        <v>42842</v>
      </c>
      <c r="B48" s="130"/>
      <c r="C48" s="147"/>
      <c r="D48" s="137"/>
      <c r="E48" s="99"/>
      <c r="F48" s="128"/>
      <c r="G48" s="64"/>
      <c r="H48" s="15" t="s">
        <v>21</v>
      </c>
      <c r="I48" s="55"/>
      <c r="J48" s="56"/>
      <c r="K48" s="56"/>
      <c r="L48" s="73">
        <f>I48+J48-K48</f>
        <v>0</v>
      </c>
    </row>
    <row r="49" spans="1:12" ht="17.25" customHeight="1">
      <c r="A49" s="140">
        <v>42843</v>
      </c>
      <c r="B49" s="130"/>
      <c r="C49" s="147"/>
      <c r="D49" s="137"/>
      <c r="E49" s="99"/>
      <c r="F49" s="128"/>
      <c r="G49" s="64"/>
      <c r="H49" s="15" t="s">
        <v>22</v>
      </c>
      <c r="I49" s="55"/>
      <c r="J49" s="56"/>
      <c r="K49" s="56"/>
      <c r="L49" s="73">
        <f>I49+J49-K49</f>
        <v>0</v>
      </c>
    </row>
    <row r="50" spans="1:12" ht="17.25" customHeight="1">
      <c r="A50" s="140">
        <v>42844</v>
      </c>
      <c r="B50" s="130"/>
      <c r="C50" s="147"/>
      <c r="D50" s="137"/>
      <c r="E50" s="99"/>
      <c r="F50" s="128"/>
      <c r="G50" s="64"/>
      <c r="H50" s="25" t="s">
        <v>39</v>
      </c>
      <c r="I50" s="26"/>
      <c r="J50" s="26"/>
      <c r="K50" s="26"/>
      <c r="L50" s="74" t="s">
        <v>24</v>
      </c>
    </row>
    <row r="51" spans="1:20" ht="17.25" customHeight="1">
      <c r="A51" s="140">
        <v>42845</v>
      </c>
      <c r="B51" s="130"/>
      <c r="C51" s="147"/>
      <c r="D51" s="137"/>
      <c r="E51" s="99"/>
      <c r="F51" s="128"/>
      <c r="G51" s="64"/>
      <c r="H51" s="185"/>
      <c r="I51" s="186"/>
      <c r="J51" s="186"/>
      <c r="K51" s="187"/>
      <c r="L51" s="75"/>
      <c r="O51" s="64"/>
      <c r="P51" s="64"/>
      <c r="Q51" s="64"/>
      <c r="R51" s="64"/>
      <c r="S51" s="64"/>
      <c r="T51" s="64"/>
    </row>
    <row r="52" spans="1:20" ht="17.25" customHeight="1">
      <c r="A52" s="140">
        <v>42846</v>
      </c>
      <c r="B52" s="130"/>
      <c r="C52" s="147"/>
      <c r="D52" s="137"/>
      <c r="E52" s="99"/>
      <c r="F52" s="128"/>
      <c r="G52" s="64"/>
      <c r="H52" s="185"/>
      <c r="I52" s="186"/>
      <c r="J52" s="186"/>
      <c r="K52" s="187"/>
      <c r="L52" s="75"/>
      <c r="O52" s="64"/>
      <c r="P52" s="64"/>
      <c r="Q52" s="64"/>
      <c r="R52" s="64"/>
      <c r="S52" s="64"/>
      <c r="T52" s="64"/>
    </row>
    <row r="53" spans="1:20" ht="17.25" customHeight="1" thickBot="1">
      <c r="A53" s="140">
        <v>42847</v>
      </c>
      <c r="B53" s="131"/>
      <c r="C53" s="148"/>
      <c r="D53" s="137"/>
      <c r="E53" s="137"/>
      <c r="F53" s="138"/>
      <c r="G53" s="64"/>
      <c r="H53" s="27" t="s">
        <v>26</v>
      </c>
      <c r="I53" s="28"/>
      <c r="J53" s="28" t="s">
        <v>63</v>
      </c>
      <c r="K53" s="28"/>
      <c r="L53" s="76"/>
      <c r="O53" s="64"/>
      <c r="P53" s="64"/>
      <c r="Q53" s="64"/>
      <c r="R53" s="64"/>
      <c r="S53" s="64"/>
      <c r="T53" s="64"/>
    </row>
    <row r="54" spans="1:20" ht="17.25" customHeight="1">
      <c r="A54" s="140">
        <v>42848</v>
      </c>
      <c r="B54" s="125"/>
      <c r="C54" s="149"/>
      <c r="D54" s="126"/>
      <c r="E54" s="126"/>
      <c r="F54" s="139"/>
      <c r="G54" s="64"/>
      <c r="H54" s="53" t="s">
        <v>58</v>
      </c>
      <c r="I54" s="54"/>
      <c r="J54" s="31" t="s">
        <v>52</v>
      </c>
      <c r="K54" s="30"/>
      <c r="L54" s="77"/>
      <c r="O54" s="64"/>
      <c r="P54" s="64"/>
      <c r="Q54" s="64"/>
      <c r="R54" s="64"/>
      <c r="S54" s="64"/>
      <c r="T54" s="64"/>
    </row>
    <row r="55" spans="1:20" ht="18.75" customHeight="1">
      <c r="A55" s="140">
        <v>42849</v>
      </c>
      <c r="B55" s="100"/>
      <c r="C55" s="99"/>
      <c r="D55" s="150"/>
      <c r="E55" s="124"/>
      <c r="F55" s="125"/>
      <c r="G55" s="64"/>
      <c r="H55" s="189" t="s">
        <v>60</v>
      </c>
      <c r="I55" s="192"/>
      <c r="J55" s="189" t="s">
        <v>53</v>
      </c>
      <c r="K55" s="190"/>
      <c r="L55" s="191"/>
      <c r="O55" s="64"/>
      <c r="P55" s="64"/>
      <c r="Q55" s="64"/>
      <c r="R55" s="64"/>
      <c r="S55" s="64"/>
      <c r="T55" s="64"/>
    </row>
    <row r="56" spans="1:20" ht="17.25" customHeight="1">
      <c r="A56" s="140">
        <v>42850</v>
      </c>
      <c r="B56" s="100"/>
      <c r="C56" s="99"/>
      <c r="D56" s="137"/>
      <c r="E56" s="99"/>
      <c r="F56" s="100"/>
      <c r="G56" s="64"/>
      <c r="H56" s="29" t="s">
        <v>57</v>
      </c>
      <c r="I56" s="32"/>
      <c r="J56" s="189" t="s">
        <v>54</v>
      </c>
      <c r="K56" s="190"/>
      <c r="L56" s="191"/>
      <c r="O56" s="64"/>
      <c r="P56" s="64"/>
      <c r="Q56" s="64"/>
      <c r="R56" s="64"/>
      <c r="S56" s="64"/>
      <c r="T56" s="64"/>
    </row>
    <row r="57" spans="1:20" ht="17.25" customHeight="1">
      <c r="A57" s="140">
        <v>42851</v>
      </c>
      <c r="B57" s="100"/>
      <c r="C57" s="99"/>
      <c r="D57" s="137"/>
      <c r="E57" s="99"/>
      <c r="F57" s="100"/>
      <c r="G57" s="64"/>
      <c r="H57" s="29" t="s">
        <v>59</v>
      </c>
      <c r="I57" s="32"/>
      <c r="J57" s="31" t="s">
        <v>89</v>
      </c>
      <c r="K57" s="30"/>
      <c r="L57" s="77"/>
      <c r="O57" s="64"/>
      <c r="P57" s="64"/>
      <c r="Q57" s="64"/>
      <c r="R57" s="64"/>
      <c r="S57" s="64"/>
      <c r="T57" s="64"/>
    </row>
    <row r="58" spans="1:20" ht="17.25" customHeight="1">
      <c r="A58" s="140">
        <v>42852</v>
      </c>
      <c r="B58" s="100"/>
      <c r="C58" s="99"/>
      <c r="D58" s="137"/>
      <c r="E58" s="99"/>
      <c r="F58" s="100"/>
      <c r="G58" s="64"/>
      <c r="H58" s="29" t="s">
        <v>56</v>
      </c>
      <c r="I58" s="32"/>
      <c r="J58" s="31" t="s">
        <v>88</v>
      </c>
      <c r="K58" s="30"/>
      <c r="L58" s="77"/>
      <c r="O58" s="64"/>
      <c r="P58" s="64"/>
      <c r="Q58" s="64"/>
      <c r="R58" s="64"/>
      <c r="S58" s="64"/>
      <c r="T58" s="64"/>
    </row>
    <row r="59" spans="1:20" ht="17.25" customHeight="1">
      <c r="A59" s="140">
        <v>42853</v>
      </c>
      <c r="B59" s="100"/>
      <c r="C59" s="99"/>
      <c r="D59" s="137"/>
      <c r="E59" s="99"/>
      <c r="F59" s="100"/>
      <c r="G59" s="64"/>
      <c r="H59" s="29" t="s">
        <v>55</v>
      </c>
      <c r="I59" s="32"/>
      <c r="J59" s="31"/>
      <c r="K59" s="30"/>
      <c r="L59" s="77"/>
      <c r="O59" s="64"/>
      <c r="P59" s="64"/>
      <c r="Q59" s="64"/>
      <c r="R59" s="64"/>
      <c r="S59" s="64"/>
      <c r="T59" s="64"/>
    </row>
    <row r="60" spans="1:20" ht="17.25" customHeight="1">
      <c r="A60" s="140">
        <v>42854</v>
      </c>
      <c r="B60" s="100"/>
      <c r="C60" s="99"/>
      <c r="D60" s="137"/>
      <c r="E60" s="99"/>
      <c r="F60" s="100"/>
      <c r="G60" s="64"/>
      <c r="H60" s="29" t="s">
        <v>94</v>
      </c>
      <c r="I60" s="155"/>
      <c r="J60" s="31"/>
      <c r="K60" s="30"/>
      <c r="L60" s="77"/>
      <c r="O60" s="64"/>
      <c r="P60" s="64"/>
      <c r="Q60" s="64"/>
      <c r="R60" s="64"/>
      <c r="S60" s="64"/>
      <c r="T60" s="64"/>
    </row>
    <row r="61" spans="1:20" ht="17.25" customHeight="1">
      <c r="A61" s="140">
        <v>42855</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7.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Q58" sqref="Q58"/>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149</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42870</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42855</v>
      </c>
      <c r="B47" s="129"/>
      <c r="C47" s="145"/>
      <c r="D47" s="146"/>
      <c r="E47" s="126"/>
      <c r="F47" s="127"/>
      <c r="G47" s="64"/>
      <c r="H47" s="15" t="s">
        <v>20</v>
      </c>
      <c r="I47" s="55"/>
      <c r="J47" s="56"/>
      <c r="K47" s="56"/>
      <c r="L47" s="73">
        <f>I47+J47-K47</f>
        <v>0</v>
      </c>
    </row>
    <row r="48" spans="1:12" ht="17.25" customHeight="1">
      <c r="A48" s="140">
        <v>42856</v>
      </c>
      <c r="B48" s="130"/>
      <c r="C48" s="147"/>
      <c r="D48" s="137"/>
      <c r="E48" s="99"/>
      <c r="F48" s="128"/>
      <c r="G48" s="64"/>
      <c r="H48" s="15" t="s">
        <v>21</v>
      </c>
      <c r="I48" s="55"/>
      <c r="J48" s="56"/>
      <c r="K48" s="56"/>
      <c r="L48" s="73">
        <f>I48+J48-K48</f>
        <v>0</v>
      </c>
    </row>
    <row r="49" spans="1:12" ht="17.25" customHeight="1">
      <c r="A49" s="140">
        <v>42857</v>
      </c>
      <c r="B49" s="130"/>
      <c r="C49" s="147"/>
      <c r="D49" s="137"/>
      <c r="E49" s="99"/>
      <c r="F49" s="128"/>
      <c r="G49" s="64"/>
      <c r="H49" s="15" t="s">
        <v>22</v>
      </c>
      <c r="I49" s="55"/>
      <c r="J49" s="56"/>
      <c r="K49" s="56"/>
      <c r="L49" s="73">
        <f>I49+J49-K49</f>
        <v>0</v>
      </c>
    </row>
    <row r="50" spans="1:12" ht="17.25" customHeight="1">
      <c r="A50" s="140">
        <v>42858</v>
      </c>
      <c r="B50" s="130"/>
      <c r="C50" s="147"/>
      <c r="D50" s="137"/>
      <c r="E50" s="99"/>
      <c r="F50" s="128"/>
      <c r="G50" s="64"/>
      <c r="H50" s="25" t="s">
        <v>39</v>
      </c>
      <c r="I50" s="26"/>
      <c r="J50" s="26"/>
      <c r="K50" s="26"/>
      <c r="L50" s="74" t="s">
        <v>24</v>
      </c>
    </row>
    <row r="51" spans="1:20" ht="17.25" customHeight="1">
      <c r="A51" s="140">
        <v>42859</v>
      </c>
      <c r="B51" s="130"/>
      <c r="C51" s="147"/>
      <c r="D51" s="137"/>
      <c r="E51" s="99"/>
      <c r="F51" s="128"/>
      <c r="G51" s="64"/>
      <c r="H51" s="185"/>
      <c r="I51" s="186"/>
      <c r="J51" s="186"/>
      <c r="K51" s="187"/>
      <c r="L51" s="75"/>
      <c r="O51" s="64"/>
      <c r="P51" s="64"/>
      <c r="Q51" s="64"/>
      <c r="R51" s="64"/>
      <c r="S51" s="64"/>
      <c r="T51" s="64"/>
    </row>
    <row r="52" spans="1:20" ht="17.25" customHeight="1">
      <c r="A52" s="140">
        <v>42860</v>
      </c>
      <c r="B52" s="130"/>
      <c r="C52" s="147"/>
      <c r="D52" s="137"/>
      <c r="E52" s="99"/>
      <c r="F52" s="128"/>
      <c r="G52" s="64"/>
      <c r="H52" s="185"/>
      <c r="I52" s="186"/>
      <c r="J52" s="186"/>
      <c r="K52" s="187"/>
      <c r="L52" s="75"/>
      <c r="O52" s="64"/>
      <c r="P52" s="64"/>
      <c r="Q52" s="64"/>
      <c r="R52" s="64"/>
      <c r="S52" s="64"/>
      <c r="T52" s="64"/>
    </row>
    <row r="53" spans="1:20" ht="17.25" customHeight="1" thickBot="1">
      <c r="A53" s="140">
        <v>42861</v>
      </c>
      <c r="B53" s="131"/>
      <c r="C53" s="148"/>
      <c r="D53" s="137"/>
      <c r="E53" s="137"/>
      <c r="F53" s="138"/>
      <c r="G53" s="64"/>
      <c r="H53" s="27" t="s">
        <v>26</v>
      </c>
      <c r="I53" s="28"/>
      <c r="J53" s="28" t="s">
        <v>63</v>
      </c>
      <c r="K53" s="28"/>
      <c r="L53" s="76"/>
      <c r="O53" s="64"/>
      <c r="P53" s="64"/>
      <c r="Q53" s="64"/>
      <c r="R53" s="64"/>
      <c r="S53" s="64"/>
      <c r="T53" s="64"/>
    </row>
    <row r="54" spans="1:20" ht="17.25" customHeight="1">
      <c r="A54" s="140">
        <v>42862</v>
      </c>
      <c r="B54" s="125"/>
      <c r="C54" s="149"/>
      <c r="D54" s="126"/>
      <c r="E54" s="126"/>
      <c r="F54" s="139"/>
      <c r="G54" s="64"/>
      <c r="H54" s="53" t="s">
        <v>58</v>
      </c>
      <c r="I54" s="54"/>
      <c r="J54" s="31" t="s">
        <v>52</v>
      </c>
      <c r="K54" s="30"/>
      <c r="L54" s="77"/>
      <c r="O54" s="64"/>
      <c r="P54" s="64"/>
      <c r="Q54" s="64"/>
      <c r="R54" s="64"/>
      <c r="S54" s="64"/>
      <c r="T54" s="64"/>
    </row>
    <row r="55" spans="1:20" ht="18.75" customHeight="1">
      <c r="A55" s="140">
        <v>42863</v>
      </c>
      <c r="B55" s="100"/>
      <c r="C55" s="99"/>
      <c r="D55" s="150"/>
      <c r="E55" s="124"/>
      <c r="F55" s="125"/>
      <c r="G55" s="64"/>
      <c r="H55" s="189" t="s">
        <v>60</v>
      </c>
      <c r="I55" s="192"/>
      <c r="J55" s="189" t="s">
        <v>53</v>
      </c>
      <c r="K55" s="190"/>
      <c r="L55" s="191"/>
      <c r="O55" s="64"/>
      <c r="P55" s="64"/>
      <c r="Q55" s="64"/>
      <c r="R55" s="64"/>
      <c r="S55" s="64"/>
      <c r="T55" s="64"/>
    </row>
    <row r="56" spans="1:20" ht="17.25" customHeight="1">
      <c r="A56" s="140">
        <v>42864</v>
      </c>
      <c r="B56" s="100"/>
      <c r="C56" s="99"/>
      <c r="D56" s="137"/>
      <c r="E56" s="99"/>
      <c r="F56" s="100"/>
      <c r="G56" s="64"/>
      <c r="H56" s="29" t="s">
        <v>57</v>
      </c>
      <c r="I56" s="32"/>
      <c r="J56" s="189" t="s">
        <v>54</v>
      </c>
      <c r="K56" s="190"/>
      <c r="L56" s="191"/>
      <c r="O56" s="64"/>
      <c r="P56" s="64"/>
      <c r="Q56" s="64"/>
      <c r="R56" s="64"/>
      <c r="S56" s="64"/>
      <c r="T56" s="64"/>
    </row>
    <row r="57" spans="1:20" ht="17.25" customHeight="1">
      <c r="A57" s="140">
        <v>42865</v>
      </c>
      <c r="B57" s="100"/>
      <c r="C57" s="99"/>
      <c r="D57" s="137"/>
      <c r="E57" s="99"/>
      <c r="F57" s="100"/>
      <c r="G57" s="64"/>
      <c r="H57" s="29" t="s">
        <v>59</v>
      </c>
      <c r="I57" s="32"/>
      <c r="J57" s="31" t="s">
        <v>89</v>
      </c>
      <c r="K57" s="30"/>
      <c r="L57" s="77"/>
      <c r="O57" s="64"/>
      <c r="P57" s="64"/>
      <c r="Q57" s="64"/>
      <c r="R57" s="64"/>
      <c r="S57" s="64"/>
      <c r="T57" s="64"/>
    </row>
    <row r="58" spans="1:20" ht="17.25" customHeight="1">
      <c r="A58" s="140">
        <v>42866</v>
      </c>
      <c r="B58" s="100"/>
      <c r="C58" s="99"/>
      <c r="D58" s="137"/>
      <c r="E58" s="99"/>
      <c r="F58" s="100"/>
      <c r="G58" s="64"/>
      <c r="H58" s="29" t="s">
        <v>56</v>
      </c>
      <c r="I58" s="32"/>
      <c r="J58" s="31" t="s">
        <v>88</v>
      </c>
      <c r="K58" s="30"/>
      <c r="L58" s="77"/>
      <c r="O58" s="64"/>
      <c r="P58" s="64"/>
      <c r="Q58" s="64"/>
      <c r="R58" s="64"/>
      <c r="S58" s="64"/>
      <c r="T58" s="64"/>
    </row>
    <row r="59" spans="1:20" ht="17.25" customHeight="1">
      <c r="A59" s="140">
        <v>42867</v>
      </c>
      <c r="B59" s="100"/>
      <c r="C59" s="99"/>
      <c r="D59" s="137"/>
      <c r="E59" s="99"/>
      <c r="F59" s="100"/>
      <c r="G59" s="64"/>
      <c r="H59" s="29" t="s">
        <v>55</v>
      </c>
      <c r="I59" s="32"/>
      <c r="J59" s="31"/>
      <c r="K59" s="30"/>
      <c r="L59" s="77"/>
      <c r="O59" s="64"/>
      <c r="P59" s="64"/>
      <c r="Q59" s="64"/>
      <c r="R59" s="64"/>
      <c r="S59" s="64"/>
      <c r="T59" s="64"/>
    </row>
    <row r="60" spans="1:20" ht="17.25" customHeight="1">
      <c r="A60" s="140">
        <v>42868</v>
      </c>
      <c r="B60" s="100"/>
      <c r="C60" s="99"/>
      <c r="D60" s="137"/>
      <c r="E60" s="99"/>
      <c r="F60" s="100"/>
      <c r="G60" s="64"/>
      <c r="H60" s="29" t="s">
        <v>94</v>
      </c>
      <c r="I60" s="155"/>
      <c r="J60" s="31"/>
      <c r="K60" s="30"/>
      <c r="L60" s="77"/>
      <c r="O60" s="64"/>
      <c r="P60" s="64"/>
      <c r="Q60" s="64"/>
      <c r="R60" s="64"/>
      <c r="S60" s="64"/>
      <c r="T60" s="64"/>
    </row>
    <row r="61" spans="1:20" ht="17.25" customHeight="1">
      <c r="A61" s="140">
        <v>42869</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8.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O44" sqref="O44"/>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150</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42884</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42869</v>
      </c>
      <c r="B47" s="129"/>
      <c r="C47" s="145"/>
      <c r="D47" s="146"/>
      <c r="E47" s="126"/>
      <c r="F47" s="127"/>
      <c r="G47" s="64"/>
      <c r="H47" s="15" t="s">
        <v>20</v>
      </c>
      <c r="I47" s="55"/>
      <c r="J47" s="56"/>
      <c r="K47" s="56"/>
      <c r="L47" s="73">
        <f>I47+J47-K47</f>
        <v>0</v>
      </c>
    </row>
    <row r="48" spans="1:12" ht="17.25" customHeight="1">
      <c r="A48" s="140">
        <v>42870</v>
      </c>
      <c r="B48" s="130"/>
      <c r="C48" s="147"/>
      <c r="D48" s="137"/>
      <c r="E48" s="99"/>
      <c r="F48" s="128"/>
      <c r="G48" s="64"/>
      <c r="H48" s="15" t="s">
        <v>21</v>
      </c>
      <c r="I48" s="55"/>
      <c r="J48" s="56"/>
      <c r="K48" s="56"/>
      <c r="L48" s="73">
        <f>I48+J48-K48</f>
        <v>0</v>
      </c>
    </row>
    <row r="49" spans="1:12" ht="17.25" customHeight="1">
      <c r="A49" s="140">
        <v>42871</v>
      </c>
      <c r="B49" s="130"/>
      <c r="C49" s="147"/>
      <c r="D49" s="137"/>
      <c r="E49" s="99"/>
      <c r="F49" s="128"/>
      <c r="G49" s="64"/>
      <c r="H49" s="15" t="s">
        <v>22</v>
      </c>
      <c r="I49" s="55"/>
      <c r="J49" s="56"/>
      <c r="K49" s="56"/>
      <c r="L49" s="73">
        <f>I49+J49-K49</f>
        <v>0</v>
      </c>
    </row>
    <row r="50" spans="1:12" ht="17.25" customHeight="1">
      <c r="A50" s="140">
        <v>42872</v>
      </c>
      <c r="B50" s="130"/>
      <c r="C50" s="147"/>
      <c r="D50" s="137"/>
      <c r="E50" s="99"/>
      <c r="F50" s="128"/>
      <c r="G50" s="64"/>
      <c r="H50" s="25" t="s">
        <v>39</v>
      </c>
      <c r="I50" s="26"/>
      <c r="J50" s="26"/>
      <c r="K50" s="26"/>
      <c r="L50" s="74" t="s">
        <v>24</v>
      </c>
    </row>
    <row r="51" spans="1:20" ht="17.25" customHeight="1">
      <c r="A51" s="140">
        <v>42873</v>
      </c>
      <c r="B51" s="130"/>
      <c r="C51" s="147"/>
      <c r="D51" s="137"/>
      <c r="E51" s="99"/>
      <c r="F51" s="128"/>
      <c r="G51" s="64"/>
      <c r="H51" s="185"/>
      <c r="I51" s="186"/>
      <c r="J51" s="186"/>
      <c r="K51" s="187"/>
      <c r="L51" s="75"/>
      <c r="O51" s="64"/>
      <c r="P51" s="64"/>
      <c r="Q51" s="64"/>
      <c r="R51" s="64"/>
      <c r="S51" s="64"/>
      <c r="T51" s="64"/>
    </row>
    <row r="52" spans="1:20" ht="17.25" customHeight="1">
      <c r="A52" s="140">
        <v>42874</v>
      </c>
      <c r="B52" s="130"/>
      <c r="C52" s="147"/>
      <c r="D52" s="137"/>
      <c r="E52" s="99"/>
      <c r="F52" s="128"/>
      <c r="G52" s="64"/>
      <c r="H52" s="185"/>
      <c r="I52" s="186"/>
      <c r="J52" s="186"/>
      <c r="K52" s="187"/>
      <c r="L52" s="75"/>
      <c r="O52" s="64"/>
      <c r="P52" s="64"/>
      <c r="Q52" s="64"/>
      <c r="R52" s="64"/>
      <c r="S52" s="64"/>
      <c r="T52" s="64"/>
    </row>
    <row r="53" spans="1:20" ht="17.25" customHeight="1" thickBot="1">
      <c r="A53" s="140">
        <v>42875</v>
      </c>
      <c r="B53" s="131"/>
      <c r="C53" s="148"/>
      <c r="D53" s="137"/>
      <c r="E53" s="137"/>
      <c r="F53" s="138"/>
      <c r="G53" s="64"/>
      <c r="H53" s="27" t="s">
        <v>26</v>
      </c>
      <c r="I53" s="28"/>
      <c r="J53" s="28" t="s">
        <v>63</v>
      </c>
      <c r="K53" s="28"/>
      <c r="L53" s="76"/>
      <c r="O53" s="64"/>
      <c r="P53" s="64"/>
      <c r="Q53" s="64"/>
      <c r="R53" s="64"/>
      <c r="S53" s="64"/>
      <c r="T53" s="64"/>
    </row>
    <row r="54" spans="1:20" ht="17.25" customHeight="1">
      <c r="A54" s="140">
        <v>42876</v>
      </c>
      <c r="B54" s="125"/>
      <c r="C54" s="149"/>
      <c r="D54" s="126"/>
      <c r="E54" s="126"/>
      <c r="F54" s="139"/>
      <c r="G54" s="64"/>
      <c r="H54" s="53" t="s">
        <v>58</v>
      </c>
      <c r="I54" s="54"/>
      <c r="J54" s="31" t="s">
        <v>52</v>
      </c>
      <c r="K54" s="30"/>
      <c r="L54" s="77"/>
      <c r="O54" s="64"/>
      <c r="P54" s="64"/>
      <c r="Q54" s="64"/>
      <c r="R54" s="64"/>
      <c r="S54" s="64"/>
      <c r="T54" s="64"/>
    </row>
    <row r="55" spans="1:20" ht="18.75" customHeight="1">
      <c r="A55" s="140">
        <v>42877</v>
      </c>
      <c r="B55" s="100"/>
      <c r="C55" s="99"/>
      <c r="D55" s="150"/>
      <c r="E55" s="124"/>
      <c r="F55" s="125"/>
      <c r="G55" s="64"/>
      <c r="H55" s="189" t="s">
        <v>60</v>
      </c>
      <c r="I55" s="192"/>
      <c r="J55" s="189" t="s">
        <v>53</v>
      </c>
      <c r="K55" s="190"/>
      <c r="L55" s="191"/>
      <c r="O55" s="64"/>
      <c r="P55" s="64"/>
      <c r="Q55" s="64"/>
      <c r="R55" s="64"/>
      <c r="S55" s="64"/>
      <c r="T55" s="64"/>
    </row>
    <row r="56" spans="1:20" ht="17.25" customHeight="1">
      <c r="A56" s="140">
        <v>42878</v>
      </c>
      <c r="B56" s="100"/>
      <c r="C56" s="99"/>
      <c r="D56" s="137"/>
      <c r="E56" s="99"/>
      <c r="F56" s="100"/>
      <c r="G56" s="64"/>
      <c r="H56" s="29" t="s">
        <v>57</v>
      </c>
      <c r="I56" s="32"/>
      <c r="J56" s="189" t="s">
        <v>54</v>
      </c>
      <c r="K56" s="190"/>
      <c r="L56" s="191"/>
      <c r="O56" s="64"/>
      <c r="P56" s="64"/>
      <c r="Q56" s="64"/>
      <c r="R56" s="64"/>
      <c r="S56" s="64"/>
      <c r="T56" s="64"/>
    </row>
    <row r="57" spans="1:20" ht="17.25" customHeight="1">
      <c r="A57" s="140">
        <v>42879</v>
      </c>
      <c r="B57" s="100"/>
      <c r="C57" s="99"/>
      <c r="D57" s="137"/>
      <c r="E57" s="99"/>
      <c r="F57" s="100"/>
      <c r="G57" s="64"/>
      <c r="H57" s="29" t="s">
        <v>59</v>
      </c>
      <c r="I57" s="32"/>
      <c r="J57" s="31" t="s">
        <v>89</v>
      </c>
      <c r="K57" s="30"/>
      <c r="L57" s="77"/>
      <c r="O57" s="64"/>
      <c r="P57" s="64"/>
      <c r="Q57" s="64"/>
      <c r="R57" s="64"/>
      <c r="S57" s="64"/>
      <c r="T57" s="64"/>
    </row>
    <row r="58" spans="1:20" ht="17.25" customHeight="1">
      <c r="A58" s="140">
        <v>42880</v>
      </c>
      <c r="B58" s="100"/>
      <c r="C58" s="99"/>
      <c r="D58" s="137"/>
      <c r="E58" s="99"/>
      <c r="F58" s="100"/>
      <c r="G58" s="64"/>
      <c r="H58" s="29" t="s">
        <v>56</v>
      </c>
      <c r="I58" s="32"/>
      <c r="J58" s="31" t="s">
        <v>88</v>
      </c>
      <c r="K58" s="30"/>
      <c r="L58" s="77"/>
      <c r="O58" s="64"/>
      <c r="P58" s="64"/>
      <c r="Q58" s="64"/>
      <c r="R58" s="64"/>
      <c r="S58" s="64"/>
      <c r="T58" s="64"/>
    </row>
    <row r="59" spans="1:20" ht="17.25" customHeight="1">
      <c r="A59" s="140">
        <v>42881</v>
      </c>
      <c r="B59" s="100"/>
      <c r="C59" s="99"/>
      <c r="D59" s="137"/>
      <c r="E59" s="99"/>
      <c r="F59" s="100"/>
      <c r="G59" s="64"/>
      <c r="H59" s="29" t="s">
        <v>55</v>
      </c>
      <c r="I59" s="32"/>
      <c r="J59" s="31"/>
      <c r="K59" s="30"/>
      <c r="L59" s="77"/>
      <c r="O59" s="64"/>
      <c r="P59" s="64"/>
      <c r="Q59" s="64"/>
      <c r="R59" s="64"/>
      <c r="S59" s="64"/>
      <c r="T59" s="64"/>
    </row>
    <row r="60" spans="1:20" ht="17.25" customHeight="1">
      <c r="A60" s="140">
        <v>42882</v>
      </c>
      <c r="B60" s="100"/>
      <c r="C60" s="99"/>
      <c r="D60" s="137"/>
      <c r="E60" s="99"/>
      <c r="F60" s="100"/>
      <c r="G60" s="64"/>
      <c r="H60" s="29" t="s">
        <v>94</v>
      </c>
      <c r="I60" s="155"/>
      <c r="J60" s="31"/>
      <c r="K60" s="30"/>
      <c r="L60" s="77"/>
      <c r="O60" s="64"/>
      <c r="P60" s="64"/>
      <c r="Q60" s="64"/>
      <c r="R60" s="64"/>
      <c r="S60" s="64"/>
      <c r="T60" s="64"/>
    </row>
    <row r="61" spans="1:20" ht="17.25" customHeight="1">
      <c r="A61" s="140">
        <v>42883</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29.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N45" sqref="N45"/>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151</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42898</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42883</v>
      </c>
      <c r="B47" s="129"/>
      <c r="C47" s="145"/>
      <c r="D47" s="146"/>
      <c r="E47" s="126"/>
      <c r="F47" s="127"/>
      <c r="G47" s="64"/>
      <c r="H47" s="15" t="s">
        <v>20</v>
      </c>
      <c r="I47" s="55"/>
      <c r="J47" s="56"/>
      <c r="K47" s="56"/>
      <c r="L47" s="73">
        <f>I47+J47-K47</f>
        <v>0</v>
      </c>
    </row>
    <row r="48" spans="1:12" ht="17.25" customHeight="1">
      <c r="A48" s="140">
        <v>42884</v>
      </c>
      <c r="B48" s="130"/>
      <c r="C48" s="147"/>
      <c r="D48" s="137"/>
      <c r="E48" s="99"/>
      <c r="F48" s="128"/>
      <c r="G48" s="64"/>
      <c r="H48" s="15" t="s">
        <v>21</v>
      </c>
      <c r="I48" s="55"/>
      <c r="J48" s="56"/>
      <c r="K48" s="56"/>
      <c r="L48" s="73">
        <f>I48+J48-K48</f>
        <v>0</v>
      </c>
    </row>
    <row r="49" spans="1:12" ht="17.25" customHeight="1">
      <c r="A49" s="140">
        <v>42885</v>
      </c>
      <c r="B49" s="130"/>
      <c r="C49" s="147"/>
      <c r="D49" s="137"/>
      <c r="E49" s="99"/>
      <c r="F49" s="128"/>
      <c r="G49" s="64"/>
      <c r="H49" s="15" t="s">
        <v>22</v>
      </c>
      <c r="I49" s="55"/>
      <c r="J49" s="56"/>
      <c r="K49" s="56"/>
      <c r="L49" s="73">
        <f>I49+J49-K49</f>
        <v>0</v>
      </c>
    </row>
    <row r="50" spans="1:12" ht="17.25" customHeight="1">
      <c r="A50" s="140">
        <v>42886</v>
      </c>
      <c r="B50" s="130"/>
      <c r="C50" s="147"/>
      <c r="D50" s="137"/>
      <c r="E50" s="99"/>
      <c r="F50" s="128"/>
      <c r="G50" s="64"/>
      <c r="H50" s="25" t="s">
        <v>39</v>
      </c>
      <c r="I50" s="26"/>
      <c r="J50" s="26"/>
      <c r="K50" s="26"/>
      <c r="L50" s="74" t="s">
        <v>24</v>
      </c>
    </row>
    <row r="51" spans="1:20" ht="17.25" customHeight="1">
      <c r="A51" s="140">
        <v>42887</v>
      </c>
      <c r="B51" s="130"/>
      <c r="C51" s="147"/>
      <c r="D51" s="137"/>
      <c r="E51" s="99"/>
      <c r="F51" s="128"/>
      <c r="G51" s="64"/>
      <c r="H51" s="185"/>
      <c r="I51" s="186"/>
      <c r="J51" s="186"/>
      <c r="K51" s="187"/>
      <c r="L51" s="75"/>
      <c r="O51" s="64"/>
      <c r="P51" s="64"/>
      <c r="Q51" s="64"/>
      <c r="R51" s="64"/>
      <c r="S51" s="64"/>
      <c r="T51" s="64"/>
    </row>
    <row r="52" spans="1:20" ht="17.25" customHeight="1">
      <c r="A52" s="140">
        <v>42888</v>
      </c>
      <c r="B52" s="130"/>
      <c r="C52" s="147"/>
      <c r="D52" s="137"/>
      <c r="E52" s="99"/>
      <c r="F52" s="128"/>
      <c r="G52" s="64"/>
      <c r="H52" s="185"/>
      <c r="I52" s="186"/>
      <c r="J52" s="186"/>
      <c r="K52" s="187"/>
      <c r="L52" s="75"/>
      <c r="O52" s="64"/>
      <c r="P52" s="64"/>
      <c r="Q52" s="64"/>
      <c r="R52" s="64"/>
      <c r="S52" s="64"/>
      <c r="T52" s="64"/>
    </row>
    <row r="53" spans="1:20" ht="17.25" customHeight="1" thickBot="1">
      <c r="A53" s="140">
        <v>42889</v>
      </c>
      <c r="B53" s="131"/>
      <c r="C53" s="148"/>
      <c r="D53" s="137"/>
      <c r="E53" s="137"/>
      <c r="F53" s="138"/>
      <c r="G53" s="64"/>
      <c r="H53" s="27" t="s">
        <v>26</v>
      </c>
      <c r="I53" s="28"/>
      <c r="J53" s="28" t="s">
        <v>63</v>
      </c>
      <c r="K53" s="28"/>
      <c r="L53" s="76"/>
      <c r="O53" s="64"/>
      <c r="P53" s="64"/>
      <c r="Q53" s="64"/>
      <c r="R53" s="64"/>
      <c r="S53" s="64"/>
      <c r="T53" s="64"/>
    </row>
    <row r="54" spans="1:20" ht="17.25" customHeight="1">
      <c r="A54" s="140">
        <v>42890</v>
      </c>
      <c r="B54" s="125"/>
      <c r="C54" s="149"/>
      <c r="D54" s="126"/>
      <c r="E54" s="126"/>
      <c r="F54" s="139"/>
      <c r="G54" s="64"/>
      <c r="H54" s="53" t="s">
        <v>58</v>
      </c>
      <c r="I54" s="54"/>
      <c r="J54" s="31" t="s">
        <v>52</v>
      </c>
      <c r="K54" s="30"/>
      <c r="L54" s="77"/>
      <c r="O54" s="64"/>
      <c r="P54" s="64"/>
      <c r="Q54" s="64"/>
      <c r="R54" s="64"/>
      <c r="S54" s="64"/>
      <c r="T54" s="64"/>
    </row>
    <row r="55" spans="1:20" ht="18.75" customHeight="1">
      <c r="A55" s="140">
        <v>42891</v>
      </c>
      <c r="B55" s="100"/>
      <c r="C55" s="99"/>
      <c r="D55" s="150"/>
      <c r="E55" s="124"/>
      <c r="F55" s="125"/>
      <c r="G55" s="64"/>
      <c r="H55" s="189" t="s">
        <v>60</v>
      </c>
      <c r="I55" s="192"/>
      <c r="J55" s="189" t="s">
        <v>53</v>
      </c>
      <c r="K55" s="190"/>
      <c r="L55" s="191"/>
      <c r="O55" s="64"/>
      <c r="P55" s="64"/>
      <c r="Q55" s="64"/>
      <c r="R55" s="64"/>
      <c r="S55" s="64"/>
      <c r="T55" s="64"/>
    </row>
    <row r="56" spans="1:20" ht="17.25" customHeight="1">
      <c r="A56" s="140">
        <v>42892</v>
      </c>
      <c r="B56" s="100"/>
      <c r="C56" s="99"/>
      <c r="D56" s="137"/>
      <c r="E56" s="99"/>
      <c r="F56" s="100"/>
      <c r="G56" s="64"/>
      <c r="H56" s="29" t="s">
        <v>57</v>
      </c>
      <c r="I56" s="32"/>
      <c r="J56" s="189" t="s">
        <v>54</v>
      </c>
      <c r="K56" s="190"/>
      <c r="L56" s="191"/>
      <c r="O56" s="64"/>
      <c r="P56" s="64"/>
      <c r="Q56" s="64"/>
      <c r="R56" s="64"/>
      <c r="S56" s="64"/>
      <c r="T56" s="64"/>
    </row>
    <row r="57" spans="1:20" ht="17.25" customHeight="1">
      <c r="A57" s="140">
        <v>42893</v>
      </c>
      <c r="B57" s="100"/>
      <c r="C57" s="99"/>
      <c r="D57" s="137"/>
      <c r="E57" s="99"/>
      <c r="F57" s="100"/>
      <c r="G57" s="64"/>
      <c r="H57" s="29" t="s">
        <v>59</v>
      </c>
      <c r="I57" s="32"/>
      <c r="J57" s="31" t="s">
        <v>89</v>
      </c>
      <c r="K57" s="30"/>
      <c r="L57" s="77"/>
      <c r="O57" s="64"/>
      <c r="P57" s="64"/>
      <c r="Q57" s="64"/>
      <c r="R57" s="64"/>
      <c r="S57" s="64"/>
      <c r="T57" s="64"/>
    </row>
    <row r="58" spans="1:20" ht="17.25" customHeight="1">
      <c r="A58" s="140">
        <v>42894</v>
      </c>
      <c r="B58" s="100"/>
      <c r="C58" s="99"/>
      <c r="D58" s="137"/>
      <c r="E58" s="99"/>
      <c r="F58" s="100"/>
      <c r="G58" s="64"/>
      <c r="H58" s="29" t="s">
        <v>56</v>
      </c>
      <c r="I58" s="32"/>
      <c r="J58" s="31" t="s">
        <v>88</v>
      </c>
      <c r="K58" s="30"/>
      <c r="L58" s="77"/>
      <c r="O58" s="64"/>
      <c r="P58" s="64"/>
      <c r="Q58" s="64"/>
      <c r="R58" s="64"/>
      <c r="S58" s="64"/>
      <c r="T58" s="64"/>
    </row>
    <row r="59" spans="1:20" ht="17.25" customHeight="1">
      <c r="A59" s="140">
        <v>42895</v>
      </c>
      <c r="B59" s="100"/>
      <c r="C59" s="99"/>
      <c r="D59" s="137"/>
      <c r="E59" s="99"/>
      <c r="F59" s="100"/>
      <c r="G59" s="64"/>
      <c r="H59" s="29" t="s">
        <v>55</v>
      </c>
      <c r="I59" s="32"/>
      <c r="J59" s="31"/>
      <c r="K59" s="30"/>
      <c r="L59" s="77"/>
      <c r="O59" s="64"/>
      <c r="P59" s="64"/>
      <c r="Q59" s="64"/>
      <c r="R59" s="64"/>
      <c r="S59" s="64"/>
      <c r="T59" s="64"/>
    </row>
    <row r="60" spans="1:20" ht="17.25" customHeight="1">
      <c r="A60" s="140">
        <v>42896</v>
      </c>
      <c r="B60" s="100"/>
      <c r="C60" s="99"/>
      <c r="D60" s="137"/>
      <c r="E60" s="99"/>
      <c r="F60" s="100"/>
      <c r="G60" s="64"/>
      <c r="H60" s="29" t="s">
        <v>94</v>
      </c>
      <c r="I60" s="155"/>
      <c r="J60" s="31"/>
      <c r="K60" s="30"/>
      <c r="L60" s="77"/>
      <c r="O60" s="64"/>
      <c r="P60" s="64"/>
      <c r="Q60" s="64"/>
      <c r="R60" s="64"/>
      <c r="S60" s="64"/>
      <c r="T60" s="64"/>
    </row>
    <row r="61" spans="1:20" ht="17.25" customHeight="1">
      <c r="A61" s="140">
        <v>42897</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3.xml><?xml version="1.0" encoding="utf-8"?>
<worksheet xmlns="http://schemas.openxmlformats.org/spreadsheetml/2006/main" xmlns:r="http://schemas.openxmlformats.org/officeDocument/2006/relationships">
  <dimension ref="A1:B34"/>
  <sheetViews>
    <sheetView zoomScalePageLayoutView="0" workbookViewId="0" topLeftCell="A1">
      <selection activeCell="H10" sqref="H10"/>
    </sheetView>
  </sheetViews>
  <sheetFormatPr defaultColWidth="9.140625" defaultRowHeight="12.75"/>
  <cols>
    <col min="1" max="1" width="24.140625" style="156" customWidth="1"/>
    <col min="2" max="2" width="26.421875" style="156" customWidth="1"/>
    <col min="3" max="16384" width="9.140625" style="156" customWidth="1"/>
  </cols>
  <sheetData>
    <row r="1" spans="1:2" ht="18.75">
      <c r="A1" s="168" t="s">
        <v>96</v>
      </c>
      <c r="B1" s="168"/>
    </row>
    <row r="2" spans="1:2" ht="18.75">
      <c r="A2" s="168" t="s">
        <v>65</v>
      </c>
      <c r="B2" s="168"/>
    </row>
    <row r="3" spans="1:2" ht="15.75">
      <c r="A3" s="157"/>
      <c r="B3" s="158"/>
    </row>
    <row r="4" spans="1:2" ht="15.75">
      <c r="A4" s="169" t="s">
        <v>95</v>
      </c>
      <c r="B4" s="169"/>
    </row>
    <row r="5" spans="1:2" ht="15.75">
      <c r="A5" s="169" t="s">
        <v>97</v>
      </c>
      <c r="B5" s="169"/>
    </row>
    <row r="6" spans="1:2" ht="15.75">
      <c r="A6" s="158"/>
      <c r="B6" s="158"/>
    </row>
    <row r="7" spans="1:2" ht="15.75">
      <c r="A7" s="159" t="s">
        <v>66</v>
      </c>
      <c r="B7" s="159" t="s">
        <v>67</v>
      </c>
    </row>
    <row r="8" spans="1:2" ht="15.75">
      <c r="A8" s="160" t="s">
        <v>98</v>
      </c>
      <c r="B8" s="161">
        <v>42198</v>
      </c>
    </row>
    <row r="9" spans="1:2" ht="15.75">
      <c r="A9" s="160" t="s">
        <v>99</v>
      </c>
      <c r="B9" s="161">
        <v>42212</v>
      </c>
    </row>
    <row r="10" spans="1:2" ht="15.75">
      <c r="A10" s="160" t="s">
        <v>100</v>
      </c>
      <c r="B10" s="161">
        <v>42226</v>
      </c>
    </row>
    <row r="11" spans="1:2" ht="15.75">
      <c r="A11" s="160" t="s">
        <v>101</v>
      </c>
      <c r="B11" s="161">
        <v>42240</v>
      </c>
    </row>
    <row r="12" spans="1:2" ht="15.75">
      <c r="A12" s="160" t="s">
        <v>102</v>
      </c>
      <c r="B12" s="161">
        <v>42254</v>
      </c>
    </row>
    <row r="13" spans="1:2" ht="15.75">
      <c r="A13" s="160" t="s">
        <v>103</v>
      </c>
      <c r="B13" s="161">
        <v>42268</v>
      </c>
    </row>
    <row r="14" spans="1:2" ht="15.75">
      <c r="A14" s="160" t="s">
        <v>104</v>
      </c>
      <c r="B14" s="161">
        <v>42282</v>
      </c>
    </row>
    <row r="15" spans="1:2" ht="15.75">
      <c r="A15" s="160" t="s">
        <v>105</v>
      </c>
      <c r="B15" s="161">
        <v>42296</v>
      </c>
    </row>
    <row r="16" spans="1:2" ht="15.75">
      <c r="A16" s="160" t="s">
        <v>106</v>
      </c>
      <c r="B16" s="161">
        <v>42310</v>
      </c>
    </row>
    <row r="17" spans="1:2" ht="15.75">
      <c r="A17" s="160" t="s">
        <v>107</v>
      </c>
      <c r="B17" s="161">
        <v>42324</v>
      </c>
    </row>
    <row r="18" spans="1:2" ht="15.75">
      <c r="A18" s="160" t="s">
        <v>108</v>
      </c>
      <c r="B18" s="161">
        <v>42338</v>
      </c>
    </row>
    <row r="19" spans="1:2" ht="15.75">
      <c r="A19" s="160" t="s">
        <v>109</v>
      </c>
      <c r="B19" s="161">
        <v>42352</v>
      </c>
    </row>
    <row r="20" spans="1:2" ht="15.75">
      <c r="A20" s="160" t="s">
        <v>110</v>
      </c>
      <c r="B20" s="161">
        <v>42366</v>
      </c>
    </row>
    <row r="21" spans="1:2" ht="15.75">
      <c r="A21" s="160" t="s">
        <v>111</v>
      </c>
      <c r="B21" s="161">
        <v>42380</v>
      </c>
    </row>
    <row r="22" spans="1:2" ht="15.75">
      <c r="A22" s="160" t="s">
        <v>112</v>
      </c>
      <c r="B22" s="161">
        <v>42394</v>
      </c>
    </row>
    <row r="23" spans="1:2" ht="15.75">
      <c r="A23" s="160" t="s">
        <v>113</v>
      </c>
      <c r="B23" s="161">
        <v>42408</v>
      </c>
    </row>
    <row r="24" spans="1:2" ht="15.75">
      <c r="A24" s="160" t="s">
        <v>114</v>
      </c>
      <c r="B24" s="161">
        <v>42422</v>
      </c>
    </row>
    <row r="25" spans="1:2" ht="15.75">
      <c r="A25" s="160" t="s">
        <v>115</v>
      </c>
      <c r="B25" s="161">
        <v>42436</v>
      </c>
    </row>
    <row r="26" spans="1:2" ht="15.75">
      <c r="A26" s="160" t="s">
        <v>116</v>
      </c>
      <c r="B26" s="161">
        <v>42450</v>
      </c>
    </row>
    <row r="27" spans="1:2" ht="15.75">
      <c r="A27" s="160" t="s">
        <v>117</v>
      </c>
      <c r="B27" s="161">
        <v>42464</v>
      </c>
    </row>
    <row r="28" spans="1:2" ht="15.75">
      <c r="A28" s="160" t="s">
        <v>118</v>
      </c>
      <c r="B28" s="161">
        <v>42478</v>
      </c>
    </row>
    <row r="29" spans="1:2" ht="15.75">
      <c r="A29" s="160" t="s">
        <v>119</v>
      </c>
      <c r="B29" s="161">
        <v>42492</v>
      </c>
    </row>
    <row r="30" spans="1:2" ht="15.75">
      <c r="A30" s="160" t="s">
        <v>120</v>
      </c>
      <c r="B30" s="161">
        <v>42506</v>
      </c>
    </row>
    <row r="31" spans="1:2" ht="15.75">
      <c r="A31" s="160" t="s">
        <v>121</v>
      </c>
      <c r="B31" s="161">
        <v>42520</v>
      </c>
    </row>
    <row r="32" spans="1:2" ht="15.75">
      <c r="A32" s="160" t="s">
        <v>122</v>
      </c>
      <c r="B32" s="161">
        <v>42534</v>
      </c>
    </row>
    <row r="33" spans="1:2" ht="15.75">
      <c r="A33" s="160" t="s">
        <v>123</v>
      </c>
      <c r="B33" s="161">
        <v>42548</v>
      </c>
    </row>
    <row r="34" spans="1:2" ht="15.75">
      <c r="A34" s="160" t="s">
        <v>124</v>
      </c>
      <c r="B34" s="161">
        <v>42562</v>
      </c>
    </row>
  </sheetData>
  <sheetProtection/>
  <mergeCells count="4">
    <mergeCell ref="A1:B1"/>
    <mergeCell ref="A2:B2"/>
    <mergeCell ref="A4:B4"/>
    <mergeCell ref="A5:B5"/>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Q51" sqref="Q51"/>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152</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42912</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42897</v>
      </c>
      <c r="B47" s="129"/>
      <c r="C47" s="145"/>
      <c r="D47" s="146"/>
      <c r="E47" s="126"/>
      <c r="F47" s="127"/>
      <c r="G47" s="64"/>
      <c r="H47" s="15" t="s">
        <v>20</v>
      </c>
      <c r="I47" s="55"/>
      <c r="J47" s="56"/>
      <c r="K47" s="56"/>
      <c r="L47" s="73">
        <f>I47+J47-K47</f>
        <v>0</v>
      </c>
    </row>
    <row r="48" spans="1:12" ht="17.25" customHeight="1">
      <c r="A48" s="140">
        <v>42898</v>
      </c>
      <c r="B48" s="130"/>
      <c r="C48" s="147"/>
      <c r="D48" s="137"/>
      <c r="E48" s="99"/>
      <c r="F48" s="128"/>
      <c r="G48" s="64"/>
      <c r="H48" s="15" t="s">
        <v>21</v>
      </c>
      <c r="I48" s="55"/>
      <c r="J48" s="56"/>
      <c r="K48" s="56"/>
      <c r="L48" s="73">
        <f>I48+J48-K48</f>
        <v>0</v>
      </c>
    </row>
    <row r="49" spans="1:12" ht="17.25" customHeight="1">
      <c r="A49" s="140">
        <v>42899</v>
      </c>
      <c r="B49" s="130"/>
      <c r="C49" s="147"/>
      <c r="D49" s="137"/>
      <c r="E49" s="99"/>
      <c r="F49" s="128"/>
      <c r="G49" s="64"/>
      <c r="H49" s="15" t="s">
        <v>22</v>
      </c>
      <c r="I49" s="55"/>
      <c r="J49" s="56"/>
      <c r="K49" s="56"/>
      <c r="L49" s="73">
        <f>I49+J49-K49</f>
        <v>0</v>
      </c>
    </row>
    <row r="50" spans="1:12" ht="17.25" customHeight="1">
      <c r="A50" s="140">
        <v>42900</v>
      </c>
      <c r="B50" s="130"/>
      <c r="C50" s="147"/>
      <c r="D50" s="137"/>
      <c r="E50" s="99"/>
      <c r="F50" s="128"/>
      <c r="G50" s="64"/>
      <c r="H50" s="25" t="s">
        <v>39</v>
      </c>
      <c r="I50" s="26"/>
      <c r="J50" s="26"/>
      <c r="K50" s="26"/>
      <c r="L50" s="74" t="s">
        <v>24</v>
      </c>
    </row>
    <row r="51" spans="1:20" ht="17.25" customHeight="1">
      <c r="A51" s="140">
        <v>42901</v>
      </c>
      <c r="B51" s="130"/>
      <c r="C51" s="147"/>
      <c r="D51" s="137"/>
      <c r="E51" s="99"/>
      <c r="F51" s="128"/>
      <c r="G51" s="64"/>
      <c r="H51" s="185"/>
      <c r="I51" s="186"/>
      <c r="J51" s="186"/>
      <c r="K51" s="187"/>
      <c r="L51" s="75"/>
      <c r="O51" s="64"/>
      <c r="P51" s="64"/>
      <c r="Q51" s="64"/>
      <c r="R51" s="64"/>
      <c r="S51" s="64"/>
      <c r="T51" s="64"/>
    </row>
    <row r="52" spans="1:20" ht="17.25" customHeight="1">
      <c r="A52" s="140">
        <v>42902</v>
      </c>
      <c r="B52" s="130"/>
      <c r="C52" s="147"/>
      <c r="D52" s="137"/>
      <c r="E52" s="99"/>
      <c r="F52" s="128"/>
      <c r="G52" s="64"/>
      <c r="H52" s="185"/>
      <c r="I52" s="186"/>
      <c r="J52" s="186"/>
      <c r="K52" s="187"/>
      <c r="L52" s="75"/>
      <c r="O52" s="64"/>
      <c r="P52" s="64"/>
      <c r="Q52" s="64"/>
      <c r="R52" s="64"/>
      <c r="S52" s="64"/>
      <c r="T52" s="64"/>
    </row>
    <row r="53" spans="1:20" ht="17.25" customHeight="1" thickBot="1">
      <c r="A53" s="140">
        <v>42903</v>
      </c>
      <c r="B53" s="131"/>
      <c r="C53" s="148"/>
      <c r="D53" s="137"/>
      <c r="E53" s="137"/>
      <c r="F53" s="138"/>
      <c r="G53" s="64"/>
      <c r="H53" s="27" t="s">
        <v>26</v>
      </c>
      <c r="I53" s="28"/>
      <c r="J53" s="28" t="s">
        <v>63</v>
      </c>
      <c r="K53" s="28"/>
      <c r="L53" s="76"/>
      <c r="O53" s="64"/>
      <c r="P53" s="64"/>
      <c r="Q53" s="64"/>
      <c r="R53" s="64"/>
      <c r="S53" s="64"/>
      <c r="T53" s="64"/>
    </row>
    <row r="54" spans="1:20" ht="17.25" customHeight="1">
      <c r="A54" s="140">
        <v>42904</v>
      </c>
      <c r="B54" s="125"/>
      <c r="C54" s="149"/>
      <c r="D54" s="126"/>
      <c r="E54" s="126"/>
      <c r="F54" s="139"/>
      <c r="G54" s="64"/>
      <c r="H54" s="53" t="s">
        <v>58</v>
      </c>
      <c r="I54" s="54"/>
      <c r="J54" s="31" t="s">
        <v>52</v>
      </c>
      <c r="K54" s="30"/>
      <c r="L54" s="77"/>
      <c r="O54" s="64"/>
      <c r="P54" s="64"/>
      <c r="Q54" s="64"/>
      <c r="R54" s="64"/>
      <c r="S54" s="64"/>
      <c r="T54" s="64"/>
    </row>
    <row r="55" spans="1:20" ht="18.75" customHeight="1">
      <c r="A55" s="140">
        <v>42905</v>
      </c>
      <c r="B55" s="100"/>
      <c r="C55" s="99"/>
      <c r="D55" s="150"/>
      <c r="E55" s="124"/>
      <c r="F55" s="125"/>
      <c r="G55" s="64"/>
      <c r="H55" s="189" t="s">
        <v>60</v>
      </c>
      <c r="I55" s="192"/>
      <c r="J55" s="189" t="s">
        <v>53</v>
      </c>
      <c r="K55" s="190"/>
      <c r="L55" s="191"/>
      <c r="O55" s="64"/>
      <c r="P55" s="64"/>
      <c r="Q55" s="64"/>
      <c r="R55" s="64"/>
      <c r="S55" s="64"/>
      <c r="T55" s="64"/>
    </row>
    <row r="56" spans="1:20" ht="17.25" customHeight="1">
      <c r="A56" s="140">
        <v>42906</v>
      </c>
      <c r="B56" s="100"/>
      <c r="C56" s="99"/>
      <c r="D56" s="137"/>
      <c r="E56" s="99"/>
      <c r="F56" s="100"/>
      <c r="G56" s="64"/>
      <c r="H56" s="29" t="s">
        <v>57</v>
      </c>
      <c r="I56" s="32"/>
      <c r="J56" s="189" t="s">
        <v>54</v>
      </c>
      <c r="K56" s="190"/>
      <c r="L56" s="191"/>
      <c r="O56" s="64"/>
      <c r="P56" s="64"/>
      <c r="Q56" s="64"/>
      <c r="R56" s="64"/>
      <c r="S56" s="64"/>
      <c r="T56" s="64"/>
    </row>
    <row r="57" spans="1:20" ht="17.25" customHeight="1">
      <c r="A57" s="140">
        <v>42907</v>
      </c>
      <c r="B57" s="100"/>
      <c r="C57" s="99"/>
      <c r="D57" s="137"/>
      <c r="E57" s="99"/>
      <c r="F57" s="100"/>
      <c r="G57" s="64"/>
      <c r="H57" s="29" t="s">
        <v>59</v>
      </c>
      <c r="I57" s="32"/>
      <c r="J57" s="31" t="s">
        <v>89</v>
      </c>
      <c r="K57" s="30"/>
      <c r="L57" s="77"/>
      <c r="O57" s="64"/>
      <c r="P57" s="64"/>
      <c r="Q57" s="64"/>
      <c r="R57" s="64"/>
      <c r="S57" s="64"/>
      <c r="T57" s="64"/>
    </row>
    <row r="58" spans="1:20" ht="17.25" customHeight="1">
      <c r="A58" s="140">
        <v>42908</v>
      </c>
      <c r="B58" s="100"/>
      <c r="C58" s="99"/>
      <c r="D58" s="137"/>
      <c r="E58" s="99"/>
      <c r="F58" s="100"/>
      <c r="G58" s="64"/>
      <c r="H58" s="29" t="s">
        <v>56</v>
      </c>
      <c r="I58" s="32"/>
      <c r="J58" s="31" t="s">
        <v>88</v>
      </c>
      <c r="K58" s="30"/>
      <c r="L58" s="77"/>
      <c r="O58" s="64"/>
      <c r="P58" s="64"/>
      <c r="Q58" s="64"/>
      <c r="R58" s="64"/>
      <c r="S58" s="64"/>
      <c r="T58" s="64"/>
    </row>
    <row r="59" spans="1:20" ht="17.25" customHeight="1">
      <c r="A59" s="140">
        <v>42909</v>
      </c>
      <c r="B59" s="100"/>
      <c r="C59" s="99"/>
      <c r="D59" s="137"/>
      <c r="E59" s="99"/>
      <c r="F59" s="100"/>
      <c r="G59" s="64"/>
      <c r="H59" s="29" t="s">
        <v>55</v>
      </c>
      <c r="I59" s="32"/>
      <c r="J59" s="31"/>
      <c r="K59" s="30"/>
      <c r="L59" s="77"/>
      <c r="O59" s="64"/>
      <c r="P59" s="64"/>
      <c r="Q59" s="64"/>
      <c r="R59" s="64"/>
      <c r="S59" s="64"/>
      <c r="T59" s="64"/>
    </row>
    <row r="60" spans="1:20" ht="17.25" customHeight="1">
      <c r="A60" s="140">
        <v>42910</v>
      </c>
      <c r="B60" s="100"/>
      <c r="C60" s="99"/>
      <c r="D60" s="137"/>
      <c r="E60" s="99"/>
      <c r="F60" s="100"/>
      <c r="G60" s="64"/>
      <c r="H60" s="29" t="s">
        <v>94</v>
      </c>
      <c r="I60" s="155"/>
      <c r="J60" s="31"/>
      <c r="K60" s="30"/>
      <c r="L60" s="77"/>
      <c r="O60" s="64"/>
      <c r="P60" s="64"/>
      <c r="Q60" s="64"/>
      <c r="R60" s="64"/>
      <c r="S60" s="64"/>
      <c r="T60" s="64"/>
    </row>
    <row r="61" spans="1:20" ht="17.25" customHeight="1">
      <c r="A61" s="140">
        <v>42911</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31.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S59" sqref="S59"/>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126</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42926</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42911</v>
      </c>
      <c r="B47" s="129"/>
      <c r="C47" s="145"/>
      <c r="D47" s="146"/>
      <c r="E47" s="126"/>
      <c r="F47" s="127"/>
      <c r="G47" s="64"/>
      <c r="H47" s="15" t="s">
        <v>20</v>
      </c>
      <c r="I47" s="55"/>
      <c r="J47" s="164"/>
      <c r="K47" s="56"/>
      <c r="L47" s="73">
        <f>I47+J47-K47</f>
        <v>0</v>
      </c>
    </row>
    <row r="48" spans="1:12" ht="17.25" customHeight="1">
      <c r="A48" s="140">
        <v>42912</v>
      </c>
      <c r="B48" s="130"/>
      <c r="C48" s="147"/>
      <c r="D48" s="137"/>
      <c r="E48" s="99"/>
      <c r="F48" s="128"/>
      <c r="G48" s="64"/>
      <c r="H48" s="15" t="s">
        <v>21</v>
      </c>
      <c r="I48" s="55"/>
      <c r="J48" s="164"/>
      <c r="K48" s="56"/>
      <c r="L48" s="73">
        <f>I48+J48-K48</f>
        <v>0</v>
      </c>
    </row>
    <row r="49" spans="1:12" ht="17.25" customHeight="1">
      <c r="A49" s="140">
        <v>42913</v>
      </c>
      <c r="B49" s="130"/>
      <c r="C49" s="147"/>
      <c r="D49" s="137"/>
      <c r="E49" s="99"/>
      <c r="F49" s="128"/>
      <c r="G49" s="64"/>
      <c r="H49" s="15" t="s">
        <v>22</v>
      </c>
      <c r="I49" s="55"/>
      <c r="J49" s="56"/>
      <c r="K49" s="56"/>
      <c r="L49" s="73">
        <f>I49+J49-K49</f>
        <v>0</v>
      </c>
    </row>
    <row r="50" spans="1:12" ht="17.25" customHeight="1">
      <c r="A50" s="140">
        <v>42914</v>
      </c>
      <c r="B50" s="130"/>
      <c r="C50" s="147"/>
      <c r="D50" s="137"/>
      <c r="E50" s="99"/>
      <c r="F50" s="128"/>
      <c r="G50" s="64"/>
      <c r="H50" s="25" t="s">
        <v>39</v>
      </c>
      <c r="I50" s="26"/>
      <c r="J50" s="26"/>
      <c r="K50" s="26"/>
      <c r="L50" s="74" t="s">
        <v>24</v>
      </c>
    </row>
    <row r="51" spans="1:20" ht="17.25" customHeight="1">
      <c r="A51" s="140">
        <v>42915</v>
      </c>
      <c r="B51" s="130"/>
      <c r="C51" s="147"/>
      <c r="D51" s="137"/>
      <c r="E51" s="99"/>
      <c r="F51" s="128"/>
      <c r="G51" s="64"/>
      <c r="H51" s="185"/>
      <c r="I51" s="186"/>
      <c r="J51" s="186"/>
      <c r="K51" s="187"/>
      <c r="L51" s="75"/>
      <c r="O51" s="64"/>
      <c r="P51" s="64"/>
      <c r="Q51" s="64"/>
      <c r="R51" s="64"/>
      <c r="S51" s="64"/>
      <c r="T51" s="64"/>
    </row>
    <row r="52" spans="1:20" ht="17.25" customHeight="1">
      <c r="A52" s="140">
        <v>42916</v>
      </c>
      <c r="B52" s="130"/>
      <c r="C52" s="147"/>
      <c r="D52" s="137"/>
      <c r="E52" s="99"/>
      <c r="F52" s="128"/>
      <c r="G52" s="64"/>
      <c r="H52" s="185"/>
      <c r="I52" s="186"/>
      <c r="J52" s="186"/>
      <c r="K52" s="187"/>
      <c r="L52" s="75"/>
      <c r="O52" s="64"/>
      <c r="P52" s="64"/>
      <c r="Q52" s="64"/>
      <c r="R52" s="64"/>
      <c r="S52" s="64"/>
      <c r="T52" s="64"/>
    </row>
    <row r="53" spans="1:20" ht="17.25" customHeight="1" thickBot="1">
      <c r="A53" s="140">
        <v>42917</v>
      </c>
      <c r="B53" s="131"/>
      <c r="C53" s="148"/>
      <c r="D53" s="137"/>
      <c r="E53" s="137"/>
      <c r="F53" s="138"/>
      <c r="G53" s="64"/>
      <c r="H53" s="27" t="s">
        <v>26</v>
      </c>
      <c r="I53" s="28"/>
      <c r="J53" s="28" t="s">
        <v>63</v>
      </c>
      <c r="K53" s="28"/>
      <c r="L53" s="76"/>
      <c r="O53" s="64"/>
      <c r="P53" s="64"/>
      <c r="Q53" s="64"/>
      <c r="R53" s="64"/>
      <c r="S53" s="64"/>
      <c r="T53" s="64"/>
    </row>
    <row r="54" spans="1:20" ht="17.25" customHeight="1">
      <c r="A54" s="140">
        <v>42918</v>
      </c>
      <c r="B54" s="125"/>
      <c r="C54" s="149"/>
      <c r="D54" s="126"/>
      <c r="E54" s="126"/>
      <c r="F54" s="139"/>
      <c r="G54" s="64"/>
      <c r="H54" s="53" t="s">
        <v>58</v>
      </c>
      <c r="I54" s="54"/>
      <c r="J54" s="31" t="s">
        <v>52</v>
      </c>
      <c r="K54" s="30"/>
      <c r="L54" s="77"/>
      <c r="O54" s="64"/>
      <c r="P54" s="64"/>
      <c r="Q54" s="64"/>
      <c r="R54" s="64"/>
      <c r="S54" s="64"/>
      <c r="T54" s="64"/>
    </row>
    <row r="55" spans="1:20" ht="18.75" customHeight="1">
      <c r="A55" s="140">
        <v>42919</v>
      </c>
      <c r="B55" s="100"/>
      <c r="C55" s="99"/>
      <c r="D55" s="150"/>
      <c r="E55" s="124"/>
      <c r="F55" s="125"/>
      <c r="G55" s="64"/>
      <c r="H55" s="189" t="s">
        <v>60</v>
      </c>
      <c r="I55" s="192"/>
      <c r="J55" s="189" t="s">
        <v>53</v>
      </c>
      <c r="K55" s="190"/>
      <c r="L55" s="191"/>
      <c r="O55" s="64"/>
      <c r="P55" s="64"/>
      <c r="Q55" s="64"/>
      <c r="R55" s="64"/>
      <c r="S55" s="64"/>
      <c r="T55" s="64"/>
    </row>
    <row r="56" spans="1:20" ht="17.25" customHeight="1">
      <c r="A56" s="140">
        <v>42920</v>
      </c>
      <c r="B56" s="100"/>
      <c r="C56" s="99"/>
      <c r="D56" s="137"/>
      <c r="E56" s="99"/>
      <c r="F56" s="100"/>
      <c r="G56" s="64"/>
      <c r="H56" s="29" t="s">
        <v>57</v>
      </c>
      <c r="I56" s="32"/>
      <c r="J56" s="189" t="s">
        <v>54</v>
      </c>
      <c r="K56" s="190"/>
      <c r="L56" s="191"/>
      <c r="O56" s="64"/>
      <c r="P56" s="64"/>
      <c r="Q56" s="64"/>
      <c r="R56" s="64"/>
      <c r="S56" s="64"/>
      <c r="T56" s="64"/>
    </row>
    <row r="57" spans="1:20" ht="17.25" customHeight="1">
      <c r="A57" s="140">
        <v>42921</v>
      </c>
      <c r="B57" s="100"/>
      <c r="C57" s="99"/>
      <c r="D57" s="137"/>
      <c r="E57" s="99"/>
      <c r="F57" s="100"/>
      <c r="G57" s="64"/>
      <c r="H57" s="29" t="s">
        <v>59</v>
      </c>
      <c r="I57" s="32"/>
      <c r="J57" s="31" t="s">
        <v>89</v>
      </c>
      <c r="K57" s="30"/>
      <c r="L57" s="77"/>
      <c r="O57" s="64"/>
      <c r="P57" s="64"/>
      <c r="Q57" s="64"/>
      <c r="R57" s="64"/>
      <c r="S57" s="64"/>
      <c r="T57" s="64"/>
    </row>
    <row r="58" spans="1:20" ht="17.25" customHeight="1">
      <c r="A58" s="140">
        <v>42922</v>
      </c>
      <c r="B58" s="100"/>
      <c r="C58" s="99"/>
      <c r="D58" s="137"/>
      <c r="E58" s="99"/>
      <c r="F58" s="100"/>
      <c r="G58" s="64"/>
      <c r="H58" s="29" t="s">
        <v>56</v>
      </c>
      <c r="I58" s="32"/>
      <c r="J58" s="31" t="s">
        <v>88</v>
      </c>
      <c r="K58" s="30"/>
      <c r="L58" s="77"/>
      <c r="O58" s="64"/>
      <c r="P58" s="64"/>
      <c r="Q58" s="64"/>
      <c r="R58" s="64"/>
      <c r="S58" s="64"/>
      <c r="T58" s="64"/>
    </row>
    <row r="59" spans="1:20" ht="17.25" customHeight="1">
      <c r="A59" s="140">
        <v>42923</v>
      </c>
      <c r="B59" s="100"/>
      <c r="C59" s="99"/>
      <c r="D59" s="137"/>
      <c r="E59" s="99"/>
      <c r="F59" s="100"/>
      <c r="G59" s="64"/>
      <c r="H59" s="29" t="s">
        <v>55</v>
      </c>
      <c r="I59" s="32"/>
      <c r="J59" s="31"/>
      <c r="K59" s="30"/>
      <c r="L59" s="77"/>
      <c r="O59" s="64"/>
      <c r="P59" s="64"/>
      <c r="Q59" s="64"/>
      <c r="R59" s="64"/>
      <c r="S59" s="64"/>
      <c r="T59" s="64"/>
    </row>
    <row r="60" spans="1:20" ht="17.25" customHeight="1">
      <c r="A60" s="140">
        <v>42924</v>
      </c>
      <c r="B60" s="100"/>
      <c r="C60" s="99"/>
      <c r="D60" s="137"/>
      <c r="E60" s="99"/>
      <c r="F60" s="100"/>
      <c r="G60" s="64"/>
      <c r="H60" s="29" t="s">
        <v>94</v>
      </c>
      <c r="I60" s="155"/>
      <c r="J60" s="31"/>
      <c r="K60" s="30"/>
      <c r="L60" s="77"/>
      <c r="O60" s="64"/>
      <c r="P60" s="64"/>
      <c r="Q60" s="64"/>
      <c r="R60" s="64"/>
      <c r="S60" s="64"/>
      <c r="T60" s="64"/>
    </row>
    <row r="61" spans="1:20" ht="17.25" customHeight="1">
      <c r="A61" s="140">
        <v>42925</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T84"/>
  <sheetViews>
    <sheetView tabSelected="1" zoomScalePageLayoutView="0" workbookViewId="0" topLeftCell="A39">
      <selection activeCell="P56" sqref="P56"/>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127</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42548</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42533</v>
      </c>
      <c r="B47" s="129"/>
      <c r="C47" s="145"/>
      <c r="D47" s="146"/>
      <c r="E47" s="126"/>
      <c r="F47" s="127"/>
      <c r="G47" s="64"/>
      <c r="H47" s="15" t="s">
        <v>20</v>
      </c>
      <c r="I47" s="55"/>
      <c r="J47" s="56"/>
      <c r="K47" s="56"/>
      <c r="L47" s="73">
        <f>I47+J47-K47</f>
        <v>0</v>
      </c>
    </row>
    <row r="48" spans="1:12" ht="17.25" customHeight="1">
      <c r="A48" s="140">
        <v>42534</v>
      </c>
      <c r="B48" s="130"/>
      <c r="C48" s="147"/>
      <c r="D48" s="137"/>
      <c r="E48" s="99"/>
      <c r="F48" s="128"/>
      <c r="G48" s="64"/>
      <c r="H48" s="15" t="s">
        <v>21</v>
      </c>
      <c r="I48" s="55"/>
      <c r="J48" s="56"/>
      <c r="K48" s="56"/>
      <c r="L48" s="73">
        <f>I48+J48-K48</f>
        <v>0</v>
      </c>
    </row>
    <row r="49" spans="1:12" ht="17.25" customHeight="1">
      <c r="A49" s="140">
        <v>42535</v>
      </c>
      <c r="B49" s="130"/>
      <c r="C49" s="147"/>
      <c r="D49" s="137"/>
      <c r="E49" s="99"/>
      <c r="F49" s="128"/>
      <c r="G49" s="64"/>
      <c r="H49" s="15" t="s">
        <v>22</v>
      </c>
      <c r="I49" s="55"/>
      <c r="J49" s="56"/>
      <c r="K49" s="56"/>
      <c r="L49" s="73">
        <f>I49+J49-K49</f>
        <v>0</v>
      </c>
    </row>
    <row r="50" spans="1:12" ht="17.25" customHeight="1">
      <c r="A50" s="140">
        <v>42536</v>
      </c>
      <c r="B50" s="130"/>
      <c r="C50" s="147"/>
      <c r="D50" s="137"/>
      <c r="E50" s="99"/>
      <c r="F50" s="128"/>
      <c r="G50" s="64"/>
      <c r="H50" s="25" t="s">
        <v>39</v>
      </c>
      <c r="I50" s="26"/>
      <c r="J50" s="26"/>
      <c r="K50" s="26"/>
      <c r="L50" s="74" t="s">
        <v>24</v>
      </c>
    </row>
    <row r="51" spans="1:20" ht="17.25" customHeight="1">
      <c r="A51" s="140">
        <v>42537</v>
      </c>
      <c r="B51" s="130"/>
      <c r="C51" s="147"/>
      <c r="D51" s="137"/>
      <c r="E51" s="99"/>
      <c r="F51" s="128"/>
      <c r="G51" s="64"/>
      <c r="H51" s="185"/>
      <c r="I51" s="186"/>
      <c r="J51" s="186"/>
      <c r="K51" s="187"/>
      <c r="L51" s="75"/>
      <c r="O51" s="64"/>
      <c r="P51" s="64"/>
      <c r="Q51" s="64"/>
      <c r="R51" s="64"/>
      <c r="S51" s="64"/>
      <c r="T51" s="64"/>
    </row>
    <row r="52" spans="1:20" ht="17.25" customHeight="1">
      <c r="A52" s="140">
        <v>42538</v>
      </c>
      <c r="B52" s="130"/>
      <c r="C52" s="147"/>
      <c r="D52" s="137"/>
      <c r="E52" s="99"/>
      <c r="F52" s="128"/>
      <c r="G52" s="64"/>
      <c r="H52" s="185"/>
      <c r="I52" s="186"/>
      <c r="J52" s="186"/>
      <c r="K52" s="187"/>
      <c r="L52" s="75"/>
      <c r="O52" s="64"/>
      <c r="P52" s="64"/>
      <c r="Q52" s="64"/>
      <c r="R52" s="64"/>
      <c r="S52" s="64"/>
      <c r="T52" s="64"/>
    </row>
    <row r="53" spans="1:20" ht="17.25" customHeight="1" thickBot="1">
      <c r="A53" s="140">
        <v>42539</v>
      </c>
      <c r="B53" s="131"/>
      <c r="C53" s="148"/>
      <c r="D53" s="137"/>
      <c r="E53" s="137"/>
      <c r="F53" s="138"/>
      <c r="G53" s="64"/>
      <c r="H53" s="27" t="s">
        <v>26</v>
      </c>
      <c r="I53" s="28"/>
      <c r="J53" s="28" t="s">
        <v>63</v>
      </c>
      <c r="K53" s="28"/>
      <c r="L53" s="76"/>
      <c r="O53" s="64"/>
      <c r="P53" s="64"/>
      <c r="Q53" s="64"/>
      <c r="R53" s="64"/>
      <c r="S53" s="64"/>
      <c r="T53" s="64"/>
    </row>
    <row r="54" spans="1:20" ht="17.25" customHeight="1">
      <c r="A54" s="140">
        <v>42540</v>
      </c>
      <c r="B54" s="125"/>
      <c r="C54" s="149"/>
      <c r="D54" s="126"/>
      <c r="E54" s="126"/>
      <c r="F54" s="139"/>
      <c r="G54" s="64"/>
      <c r="H54" s="53" t="s">
        <v>58</v>
      </c>
      <c r="I54" s="54"/>
      <c r="J54" s="31" t="s">
        <v>52</v>
      </c>
      <c r="K54" s="30"/>
      <c r="L54" s="77"/>
      <c r="O54" s="64"/>
      <c r="P54" s="64"/>
      <c r="Q54" s="64"/>
      <c r="R54" s="64"/>
      <c r="S54" s="64"/>
      <c r="T54" s="64"/>
    </row>
    <row r="55" spans="1:20" ht="18.75" customHeight="1">
      <c r="A55" s="140">
        <v>42541</v>
      </c>
      <c r="B55" s="100"/>
      <c r="C55" s="99"/>
      <c r="D55" s="150"/>
      <c r="E55" s="124"/>
      <c r="F55" s="125"/>
      <c r="G55" s="64"/>
      <c r="H55" s="189" t="s">
        <v>60</v>
      </c>
      <c r="I55" s="192"/>
      <c r="J55" s="189" t="s">
        <v>53</v>
      </c>
      <c r="K55" s="190"/>
      <c r="L55" s="191"/>
      <c r="O55" s="64"/>
      <c r="P55" s="64"/>
      <c r="Q55" s="64"/>
      <c r="R55" s="64"/>
      <c r="S55" s="64"/>
      <c r="T55" s="64"/>
    </row>
    <row r="56" spans="1:20" ht="17.25" customHeight="1">
      <c r="A56" s="140">
        <v>42542</v>
      </c>
      <c r="B56" s="100"/>
      <c r="C56" s="99"/>
      <c r="D56" s="137"/>
      <c r="E56" s="99"/>
      <c r="F56" s="100"/>
      <c r="G56" s="64"/>
      <c r="H56" s="29" t="s">
        <v>57</v>
      </c>
      <c r="I56" s="32"/>
      <c r="J56" s="189" t="s">
        <v>54</v>
      </c>
      <c r="K56" s="190"/>
      <c r="L56" s="191"/>
      <c r="O56" s="64"/>
      <c r="P56" s="64"/>
      <c r="Q56" s="64"/>
      <c r="R56" s="64"/>
      <c r="S56" s="64"/>
      <c r="T56" s="64"/>
    </row>
    <row r="57" spans="1:20" ht="17.25" customHeight="1">
      <c r="A57" s="140">
        <v>42543</v>
      </c>
      <c r="B57" s="100"/>
      <c r="C57" s="99"/>
      <c r="D57" s="137"/>
      <c r="E57" s="99"/>
      <c r="F57" s="100"/>
      <c r="G57" s="64"/>
      <c r="H57" s="29" t="s">
        <v>59</v>
      </c>
      <c r="I57" s="32"/>
      <c r="J57" s="31" t="s">
        <v>89</v>
      </c>
      <c r="K57" s="30"/>
      <c r="L57" s="77"/>
      <c r="O57" s="64"/>
      <c r="P57" s="64"/>
      <c r="Q57" s="64"/>
      <c r="R57" s="64"/>
      <c r="S57" s="64"/>
      <c r="T57" s="64"/>
    </row>
    <row r="58" spans="1:20" ht="17.25" customHeight="1">
      <c r="A58" s="140">
        <v>42544</v>
      </c>
      <c r="B58" s="100"/>
      <c r="C58" s="99"/>
      <c r="D58" s="137"/>
      <c r="E58" s="99"/>
      <c r="F58" s="100"/>
      <c r="G58" s="64"/>
      <c r="H58" s="29" t="s">
        <v>56</v>
      </c>
      <c r="I58" s="32"/>
      <c r="J58" s="31" t="s">
        <v>88</v>
      </c>
      <c r="K58" s="30"/>
      <c r="L58" s="77"/>
      <c r="O58" s="64"/>
      <c r="P58" s="64"/>
      <c r="Q58" s="64"/>
      <c r="R58" s="64"/>
      <c r="S58" s="64"/>
      <c r="T58" s="64"/>
    </row>
    <row r="59" spans="1:20" ht="17.25" customHeight="1">
      <c r="A59" s="140">
        <v>42545</v>
      </c>
      <c r="B59" s="100"/>
      <c r="C59" s="99"/>
      <c r="D59" s="137"/>
      <c r="E59" s="99"/>
      <c r="F59" s="100"/>
      <c r="G59" s="64"/>
      <c r="H59" s="29" t="s">
        <v>55</v>
      </c>
      <c r="I59" s="32"/>
      <c r="J59" s="31"/>
      <c r="K59" s="30"/>
      <c r="L59" s="77"/>
      <c r="O59" s="64"/>
      <c r="P59" s="64"/>
      <c r="Q59" s="64"/>
      <c r="R59" s="64"/>
      <c r="S59" s="64"/>
      <c r="T59" s="64"/>
    </row>
    <row r="60" spans="1:20" ht="17.25" customHeight="1">
      <c r="A60" s="140">
        <v>42546</v>
      </c>
      <c r="B60" s="100"/>
      <c r="C60" s="99"/>
      <c r="D60" s="137"/>
      <c r="E60" s="99"/>
      <c r="F60" s="100"/>
      <c r="G60" s="64"/>
      <c r="H60" s="29" t="s">
        <v>94</v>
      </c>
      <c r="I60" s="155"/>
      <c r="J60" s="31"/>
      <c r="K60" s="30"/>
      <c r="L60" s="77"/>
      <c r="O60" s="64"/>
      <c r="P60" s="64"/>
      <c r="Q60" s="64"/>
      <c r="R60" s="64"/>
      <c r="S60" s="64"/>
      <c r="T60" s="64"/>
    </row>
    <row r="61" spans="1:20" ht="17.25" customHeight="1">
      <c r="A61" s="140">
        <v>42547</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16"/>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16"/>
      <c r="F77" s="134">
        <f>SUM(F54:F60)</f>
        <v>0</v>
      </c>
      <c r="G77" s="64"/>
      <c r="H77" s="179"/>
      <c r="I77" s="180"/>
      <c r="J77" s="180"/>
      <c r="K77" s="98"/>
      <c r="L77" s="82"/>
      <c r="N77" s="42"/>
      <c r="O77" s="42"/>
    </row>
    <row r="78" spans="1:16" s="19" customFormat="1" ht="18" customHeight="1">
      <c r="A78" s="83" t="s">
        <v>50</v>
      </c>
      <c r="B78" s="46">
        <f>SUM(B76:B77)</f>
        <v>0</v>
      </c>
      <c r="C78" s="41"/>
      <c r="D78" s="41"/>
      <c r="E78" s="36"/>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R53" sqref="R53"/>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125</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42562</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42547</v>
      </c>
      <c r="B47" s="129"/>
      <c r="C47" s="145"/>
      <c r="D47" s="146"/>
      <c r="E47" s="126"/>
      <c r="F47" s="127"/>
      <c r="G47" s="64"/>
      <c r="H47" s="15" t="s">
        <v>20</v>
      </c>
      <c r="I47" s="55"/>
      <c r="J47" s="56"/>
      <c r="K47" s="56"/>
      <c r="L47" s="73">
        <f>I47+J47-K47</f>
        <v>0</v>
      </c>
    </row>
    <row r="48" spans="1:12" ht="17.25" customHeight="1">
      <c r="A48" s="140">
        <v>42548</v>
      </c>
      <c r="B48" s="130"/>
      <c r="C48" s="147"/>
      <c r="D48" s="137"/>
      <c r="E48" s="99"/>
      <c r="F48" s="128"/>
      <c r="G48" s="64"/>
      <c r="H48" s="15" t="s">
        <v>21</v>
      </c>
      <c r="I48" s="55"/>
      <c r="J48" s="56"/>
      <c r="K48" s="56"/>
      <c r="L48" s="73">
        <f>I48+J48-K48</f>
        <v>0</v>
      </c>
    </row>
    <row r="49" spans="1:12" ht="17.25" customHeight="1">
      <c r="A49" s="140">
        <v>42549</v>
      </c>
      <c r="B49" s="130"/>
      <c r="C49" s="147"/>
      <c r="D49" s="137"/>
      <c r="E49" s="99"/>
      <c r="F49" s="128"/>
      <c r="G49" s="64"/>
      <c r="H49" s="15" t="s">
        <v>22</v>
      </c>
      <c r="I49" s="55"/>
      <c r="J49" s="56"/>
      <c r="K49" s="56"/>
      <c r="L49" s="73">
        <f>I49+J49-K49</f>
        <v>0</v>
      </c>
    </row>
    <row r="50" spans="1:12" ht="17.25" customHeight="1">
      <c r="A50" s="140">
        <v>42550</v>
      </c>
      <c r="B50" s="130"/>
      <c r="C50" s="147"/>
      <c r="D50" s="137"/>
      <c r="E50" s="99"/>
      <c r="F50" s="128"/>
      <c r="G50" s="64"/>
      <c r="H50" s="25" t="s">
        <v>39</v>
      </c>
      <c r="I50" s="26"/>
      <c r="J50" s="26"/>
      <c r="K50" s="26"/>
      <c r="L50" s="74" t="s">
        <v>24</v>
      </c>
    </row>
    <row r="51" spans="1:20" ht="17.25" customHeight="1">
      <c r="A51" s="140">
        <v>42551</v>
      </c>
      <c r="B51" s="130"/>
      <c r="C51" s="147"/>
      <c r="D51" s="137"/>
      <c r="E51" s="99"/>
      <c r="F51" s="128"/>
      <c r="G51" s="64"/>
      <c r="H51" s="185"/>
      <c r="I51" s="186"/>
      <c r="J51" s="186"/>
      <c r="K51" s="187"/>
      <c r="L51" s="75"/>
      <c r="O51" s="64"/>
      <c r="P51" s="64"/>
      <c r="Q51" s="64"/>
      <c r="R51" s="64"/>
      <c r="S51" s="64"/>
      <c r="T51" s="64"/>
    </row>
    <row r="52" spans="1:20" ht="17.25" customHeight="1">
      <c r="A52" s="140">
        <v>42552</v>
      </c>
      <c r="B52" s="130"/>
      <c r="C52" s="147"/>
      <c r="D52" s="137"/>
      <c r="E52" s="99"/>
      <c r="F52" s="128"/>
      <c r="G52" s="64"/>
      <c r="H52" s="185"/>
      <c r="I52" s="186"/>
      <c r="J52" s="186"/>
      <c r="K52" s="187"/>
      <c r="L52" s="75"/>
      <c r="O52" s="64"/>
      <c r="P52" s="64"/>
      <c r="Q52" s="64"/>
      <c r="R52" s="64"/>
      <c r="S52" s="64"/>
      <c r="T52" s="64"/>
    </row>
    <row r="53" spans="1:20" ht="17.25" customHeight="1" thickBot="1">
      <c r="A53" s="140">
        <v>42553</v>
      </c>
      <c r="B53" s="131"/>
      <c r="C53" s="148"/>
      <c r="D53" s="137"/>
      <c r="E53" s="137"/>
      <c r="F53" s="138"/>
      <c r="G53" s="64"/>
      <c r="H53" s="27" t="s">
        <v>26</v>
      </c>
      <c r="I53" s="28"/>
      <c r="J53" s="28" t="s">
        <v>63</v>
      </c>
      <c r="K53" s="28"/>
      <c r="L53" s="76"/>
      <c r="O53" s="64"/>
      <c r="P53" s="64"/>
      <c r="Q53" s="64"/>
      <c r="R53" s="64"/>
      <c r="S53" s="64"/>
      <c r="T53" s="64"/>
    </row>
    <row r="54" spans="1:20" ht="17.25" customHeight="1">
      <c r="A54" s="140">
        <v>42554</v>
      </c>
      <c r="B54" s="125"/>
      <c r="C54" s="149"/>
      <c r="D54" s="126"/>
      <c r="E54" s="126"/>
      <c r="F54" s="139"/>
      <c r="G54" s="64"/>
      <c r="H54" s="53" t="s">
        <v>58</v>
      </c>
      <c r="I54" s="54"/>
      <c r="J54" s="31" t="s">
        <v>52</v>
      </c>
      <c r="K54" s="30"/>
      <c r="L54" s="77"/>
      <c r="O54" s="64"/>
      <c r="P54" s="64"/>
      <c r="Q54" s="64"/>
      <c r="R54" s="64"/>
      <c r="S54" s="64"/>
      <c r="T54" s="64"/>
    </row>
    <row r="55" spans="1:20" ht="18.75" customHeight="1">
      <c r="A55" s="140">
        <v>42555</v>
      </c>
      <c r="B55" s="100"/>
      <c r="C55" s="99"/>
      <c r="D55" s="150"/>
      <c r="E55" s="124"/>
      <c r="F55" s="125"/>
      <c r="G55" s="64"/>
      <c r="H55" s="189" t="s">
        <v>60</v>
      </c>
      <c r="I55" s="192"/>
      <c r="J55" s="189" t="s">
        <v>53</v>
      </c>
      <c r="K55" s="190"/>
      <c r="L55" s="191"/>
      <c r="O55" s="64"/>
      <c r="P55" s="64"/>
      <c r="Q55" s="64"/>
      <c r="R55" s="64"/>
      <c r="S55" s="64"/>
      <c r="T55" s="64"/>
    </row>
    <row r="56" spans="1:20" ht="17.25" customHeight="1">
      <c r="A56" s="140">
        <v>42556</v>
      </c>
      <c r="B56" s="100"/>
      <c r="C56" s="99"/>
      <c r="D56" s="137"/>
      <c r="E56" s="99"/>
      <c r="F56" s="100"/>
      <c r="G56" s="64"/>
      <c r="H56" s="29" t="s">
        <v>57</v>
      </c>
      <c r="I56" s="32"/>
      <c r="J56" s="189" t="s">
        <v>54</v>
      </c>
      <c r="K56" s="190"/>
      <c r="L56" s="191"/>
      <c r="O56" s="64"/>
      <c r="P56" s="64"/>
      <c r="Q56" s="64"/>
      <c r="R56" s="64"/>
      <c r="S56" s="64"/>
      <c r="T56" s="64"/>
    </row>
    <row r="57" spans="1:20" ht="17.25" customHeight="1">
      <c r="A57" s="140">
        <v>42557</v>
      </c>
      <c r="B57" s="100"/>
      <c r="C57" s="99"/>
      <c r="D57" s="137"/>
      <c r="E57" s="99"/>
      <c r="F57" s="100"/>
      <c r="G57" s="64"/>
      <c r="H57" s="29" t="s">
        <v>59</v>
      </c>
      <c r="I57" s="32"/>
      <c r="J57" s="31" t="s">
        <v>89</v>
      </c>
      <c r="K57" s="30"/>
      <c r="L57" s="77"/>
      <c r="O57" s="64"/>
      <c r="P57" s="64"/>
      <c r="Q57" s="64"/>
      <c r="R57" s="64"/>
      <c r="S57" s="64"/>
      <c r="T57" s="64"/>
    </row>
    <row r="58" spans="1:20" ht="17.25" customHeight="1">
      <c r="A58" s="140">
        <v>42558</v>
      </c>
      <c r="B58" s="100"/>
      <c r="C58" s="99"/>
      <c r="D58" s="137"/>
      <c r="E58" s="99"/>
      <c r="F58" s="100"/>
      <c r="G58" s="64"/>
      <c r="H58" s="29" t="s">
        <v>56</v>
      </c>
      <c r="I58" s="32"/>
      <c r="J58" s="31" t="s">
        <v>88</v>
      </c>
      <c r="K58" s="30"/>
      <c r="L58" s="77"/>
      <c r="O58" s="64"/>
      <c r="P58" s="64"/>
      <c r="Q58" s="64"/>
      <c r="R58" s="64"/>
      <c r="S58" s="64"/>
      <c r="T58" s="64"/>
    </row>
    <row r="59" spans="1:20" ht="17.25" customHeight="1">
      <c r="A59" s="140">
        <v>42559</v>
      </c>
      <c r="B59" s="100"/>
      <c r="C59" s="99"/>
      <c r="D59" s="137"/>
      <c r="E59" s="99"/>
      <c r="F59" s="100"/>
      <c r="G59" s="64"/>
      <c r="H59" s="29" t="s">
        <v>55</v>
      </c>
      <c r="I59" s="32"/>
      <c r="J59" s="31"/>
      <c r="K59" s="30"/>
      <c r="L59" s="77"/>
      <c r="O59" s="64"/>
      <c r="P59" s="64"/>
      <c r="Q59" s="64"/>
      <c r="R59" s="64"/>
      <c r="S59" s="64"/>
      <c r="T59" s="64"/>
    </row>
    <row r="60" spans="1:20" ht="17.25" customHeight="1">
      <c r="A60" s="140">
        <v>42560</v>
      </c>
      <c r="B60" s="100"/>
      <c r="C60" s="99"/>
      <c r="D60" s="137"/>
      <c r="E60" s="99"/>
      <c r="F60" s="100"/>
      <c r="G60" s="64"/>
      <c r="H60" s="29" t="s">
        <v>94</v>
      </c>
      <c r="I60" s="155"/>
      <c r="J60" s="31"/>
      <c r="K60" s="30"/>
      <c r="L60" s="77"/>
      <c r="O60" s="64"/>
      <c r="P60" s="64"/>
      <c r="Q60" s="64"/>
      <c r="R60" s="64"/>
      <c r="S60" s="64"/>
      <c r="T60" s="64"/>
    </row>
    <row r="61" spans="1:20" ht="17.25" customHeight="1">
      <c r="A61" s="140">
        <v>42561</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H71:J71"/>
    <mergeCell ref="H72:J72"/>
    <mergeCell ref="H77:J77"/>
    <mergeCell ref="H78:J78"/>
    <mergeCell ref="E80:F80"/>
    <mergeCell ref="K82:L82"/>
    <mergeCell ref="H73:J73"/>
    <mergeCell ref="H74:L74"/>
    <mergeCell ref="C45:D45"/>
    <mergeCell ref="H51:K51"/>
    <mergeCell ref="H52:K52"/>
    <mergeCell ref="H55:I55"/>
    <mergeCell ref="J55:L55"/>
    <mergeCell ref="J56:L56"/>
    <mergeCell ref="H69:J69"/>
    <mergeCell ref="H70:L70"/>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Q48" sqref="Q48"/>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128</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42576</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42561</v>
      </c>
      <c r="B47" s="129"/>
      <c r="C47" s="145"/>
      <c r="D47" s="146"/>
      <c r="E47" s="126"/>
      <c r="F47" s="127"/>
      <c r="G47" s="64"/>
      <c r="H47" s="15" t="s">
        <v>20</v>
      </c>
      <c r="I47" s="55"/>
      <c r="J47" s="56"/>
      <c r="K47" s="56"/>
      <c r="L47" s="73">
        <f>I47+J47-K47</f>
        <v>0</v>
      </c>
    </row>
    <row r="48" spans="1:12" ht="17.25" customHeight="1">
      <c r="A48" s="140">
        <v>42562</v>
      </c>
      <c r="B48" s="130"/>
      <c r="C48" s="147"/>
      <c r="D48" s="137"/>
      <c r="E48" s="99"/>
      <c r="F48" s="128"/>
      <c r="G48" s="64"/>
      <c r="H48" s="15" t="s">
        <v>21</v>
      </c>
      <c r="I48" s="55"/>
      <c r="J48" s="56"/>
      <c r="K48" s="56"/>
      <c r="L48" s="73">
        <f>I48+J48-K48</f>
        <v>0</v>
      </c>
    </row>
    <row r="49" spans="1:12" ht="17.25" customHeight="1">
      <c r="A49" s="140">
        <v>42563</v>
      </c>
      <c r="B49" s="130"/>
      <c r="C49" s="147"/>
      <c r="D49" s="137"/>
      <c r="E49" s="99"/>
      <c r="F49" s="128"/>
      <c r="G49" s="64"/>
      <c r="H49" s="15" t="s">
        <v>22</v>
      </c>
      <c r="I49" s="55"/>
      <c r="J49" s="56"/>
      <c r="K49" s="56"/>
      <c r="L49" s="73">
        <f>I49+J49-K49</f>
        <v>0</v>
      </c>
    </row>
    <row r="50" spans="1:12" ht="17.25" customHeight="1">
      <c r="A50" s="140">
        <v>42564</v>
      </c>
      <c r="B50" s="130"/>
      <c r="C50" s="147"/>
      <c r="D50" s="137"/>
      <c r="E50" s="99"/>
      <c r="F50" s="128"/>
      <c r="G50" s="64"/>
      <c r="H50" s="25" t="s">
        <v>39</v>
      </c>
      <c r="I50" s="26"/>
      <c r="J50" s="26"/>
      <c r="K50" s="26"/>
      <c r="L50" s="74" t="s">
        <v>24</v>
      </c>
    </row>
    <row r="51" spans="1:20" ht="17.25" customHeight="1">
      <c r="A51" s="140">
        <v>42565</v>
      </c>
      <c r="B51" s="130"/>
      <c r="C51" s="147"/>
      <c r="D51" s="137"/>
      <c r="E51" s="99"/>
      <c r="F51" s="128"/>
      <c r="G51" s="64"/>
      <c r="H51" s="185"/>
      <c r="I51" s="186"/>
      <c r="J51" s="186"/>
      <c r="K51" s="187"/>
      <c r="L51" s="75"/>
      <c r="O51" s="64"/>
      <c r="P51" s="64"/>
      <c r="Q51" s="64"/>
      <c r="R51" s="64"/>
      <c r="S51" s="64"/>
      <c r="T51" s="64"/>
    </row>
    <row r="52" spans="1:20" ht="17.25" customHeight="1">
      <c r="A52" s="140">
        <v>42566</v>
      </c>
      <c r="B52" s="130"/>
      <c r="C52" s="147"/>
      <c r="D52" s="137"/>
      <c r="E52" s="99"/>
      <c r="F52" s="128"/>
      <c r="G52" s="64"/>
      <c r="H52" s="185"/>
      <c r="I52" s="186"/>
      <c r="J52" s="186"/>
      <c r="K52" s="187"/>
      <c r="L52" s="75"/>
      <c r="O52" s="64"/>
      <c r="P52" s="64"/>
      <c r="Q52" s="64"/>
      <c r="R52" s="64"/>
      <c r="S52" s="64"/>
      <c r="T52" s="64"/>
    </row>
    <row r="53" spans="1:20" ht="17.25" customHeight="1" thickBot="1">
      <c r="A53" s="140">
        <v>42567</v>
      </c>
      <c r="B53" s="131"/>
      <c r="C53" s="148"/>
      <c r="D53" s="137"/>
      <c r="E53" s="137"/>
      <c r="F53" s="138"/>
      <c r="G53" s="64"/>
      <c r="H53" s="27" t="s">
        <v>26</v>
      </c>
      <c r="I53" s="28"/>
      <c r="J53" s="28" t="s">
        <v>63</v>
      </c>
      <c r="K53" s="28"/>
      <c r="L53" s="76"/>
      <c r="O53" s="64"/>
      <c r="P53" s="64"/>
      <c r="Q53" s="64"/>
      <c r="R53" s="64"/>
      <c r="S53" s="64"/>
      <c r="T53" s="64"/>
    </row>
    <row r="54" spans="1:20" ht="17.25" customHeight="1">
      <c r="A54" s="140">
        <v>42568</v>
      </c>
      <c r="B54" s="125"/>
      <c r="C54" s="149"/>
      <c r="D54" s="126"/>
      <c r="E54" s="126"/>
      <c r="F54" s="139"/>
      <c r="G54" s="64"/>
      <c r="H54" s="53" t="s">
        <v>58</v>
      </c>
      <c r="I54" s="54"/>
      <c r="J54" s="31" t="s">
        <v>52</v>
      </c>
      <c r="K54" s="30"/>
      <c r="L54" s="77"/>
      <c r="O54" s="64"/>
      <c r="P54" s="64"/>
      <c r="Q54" s="64"/>
      <c r="R54" s="64"/>
      <c r="S54" s="64"/>
      <c r="T54" s="64"/>
    </row>
    <row r="55" spans="1:20" ht="18.75" customHeight="1">
      <c r="A55" s="140">
        <v>42569</v>
      </c>
      <c r="B55" s="100"/>
      <c r="C55" s="99"/>
      <c r="D55" s="150"/>
      <c r="E55" s="124"/>
      <c r="F55" s="125"/>
      <c r="G55" s="64"/>
      <c r="H55" s="189" t="s">
        <v>60</v>
      </c>
      <c r="I55" s="192"/>
      <c r="J55" s="189" t="s">
        <v>53</v>
      </c>
      <c r="K55" s="190"/>
      <c r="L55" s="191"/>
      <c r="O55" s="64"/>
      <c r="P55" s="64"/>
      <c r="Q55" s="64"/>
      <c r="R55" s="64"/>
      <c r="S55" s="64"/>
      <c r="T55" s="64"/>
    </row>
    <row r="56" spans="1:20" ht="17.25" customHeight="1">
      <c r="A56" s="140">
        <v>42570</v>
      </c>
      <c r="B56" s="100"/>
      <c r="C56" s="99"/>
      <c r="D56" s="137"/>
      <c r="E56" s="99"/>
      <c r="F56" s="100"/>
      <c r="G56" s="64"/>
      <c r="H56" s="29" t="s">
        <v>57</v>
      </c>
      <c r="I56" s="32"/>
      <c r="J56" s="189" t="s">
        <v>54</v>
      </c>
      <c r="K56" s="190"/>
      <c r="L56" s="191"/>
      <c r="O56" s="64"/>
      <c r="P56" s="64"/>
      <c r="Q56" s="64"/>
      <c r="R56" s="64"/>
      <c r="S56" s="64"/>
      <c r="T56" s="64"/>
    </row>
    <row r="57" spans="1:20" ht="17.25" customHeight="1">
      <c r="A57" s="140">
        <v>42571</v>
      </c>
      <c r="B57" s="100"/>
      <c r="C57" s="99"/>
      <c r="D57" s="137"/>
      <c r="E57" s="99"/>
      <c r="F57" s="100"/>
      <c r="G57" s="64"/>
      <c r="H57" s="29" t="s">
        <v>59</v>
      </c>
      <c r="I57" s="32"/>
      <c r="J57" s="31" t="s">
        <v>89</v>
      </c>
      <c r="K57" s="30"/>
      <c r="L57" s="77"/>
      <c r="O57" s="64"/>
      <c r="P57" s="64"/>
      <c r="Q57" s="64"/>
      <c r="R57" s="64"/>
      <c r="S57" s="64"/>
      <c r="T57" s="64"/>
    </row>
    <row r="58" spans="1:20" ht="17.25" customHeight="1">
      <c r="A58" s="140">
        <v>42572</v>
      </c>
      <c r="B58" s="100"/>
      <c r="C58" s="99"/>
      <c r="D58" s="137"/>
      <c r="E58" s="99"/>
      <c r="F58" s="100"/>
      <c r="G58" s="64"/>
      <c r="H58" s="29" t="s">
        <v>56</v>
      </c>
      <c r="I58" s="32"/>
      <c r="J58" s="31" t="s">
        <v>88</v>
      </c>
      <c r="K58" s="30"/>
      <c r="L58" s="77"/>
      <c r="O58" s="64"/>
      <c r="P58" s="64"/>
      <c r="Q58" s="64"/>
      <c r="R58" s="64"/>
      <c r="S58" s="64"/>
      <c r="T58" s="64"/>
    </row>
    <row r="59" spans="1:20" ht="17.25" customHeight="1">
      <c r="A59" s="140">
        <v>42573</v>
      </c>
      <c r="B59" s="100"/>
      <c r="C59" s="99"/>
      <c r="D59" s="137"/>
      <c r="E59" s="99"/>
      <c r="F59" s="100"/>
      <c r="G59" s="64"/>
      <c r="H59" s="29" t="s">
        <v>55</v>
      </c>
      <c r="I59" s="32"/>
      <c r="J59" s="31"/>
      <c r="K59" s="30"/>
      <c r="L59" s="77"/>
      <c r="O59" s="64"/>
      <c r="P59" s="64"/>
      <c r="Q59" s="64"/>
      <c r="R59" s="64"/>
      <c r="S59" s="64"/>
      <c r="T59" s="64"/>
    </row>
    <row r="60" spans="1:20" ht="17.25" customHeight="1">
      <c r="A60" s="140">
        <v>42574</v>
      </c>
      <c r="B60" s="100"/>
      <c r="C60" s="99"/>
      <c r="D60" s="137"/>
      <c r="E60" s="99"/>
      <c r="F60" s="100"/>
      <c r="G60" s="64"/>
      <c r="H60" s="29" t="s">
        <v>94</v>
      </c>
      <c r="I60" s="155"/>
      <c r="J60" s="31"/>
      <c r="K60" s="30"/>
      <c r="L60" s="77"/>
      <c r="O60" s="64"/>
      <c r="P60" s="64"/>
      <c r="Q60" s="64"/>
      <c r="R60" s="64"/>
      <c r="S60" s="64"/>
      <c r="T60" s="64"/>
    </row>
    <row r="61" spans="1:20" ht="17.25" customHeight="1">
      <c r="A61" s="140">
        <v>42575</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R44" sqref="R44"/>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129</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42590</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42575</v>
      </c>
      <c r="B47" s="129"/>
      <c r="C47" s="145"/>
      <c r="D47" s="146"/>
      <c r="E47" s="126"/>
      <c r="F47" s="127"/>
      <c r="G47" s="64"/>
      <c r="H47" s="15" t="s">
        <v>20</v>
      </c>
      <c r="I47" s="55"/>
      <c r="J47" s="56"/>
      <c r="K47" s="56"/>
      <c r="L47" s="73">
        <f>I47+J47-K47</f>
        <v>0</v>
      </c>
    </row>
    <row r="48" spans="1:12" ht="17.25" customHeight="1">
      <c r="A48" s="140">
        <v>42576</v>
      </c>
      <c r="B48" s="130"/>
      <c r="C48" s="147"/>
      <c r="D48" s="137"/>
      <c r="E48" s="99"/>
      <c r="F48" s="128"/>
      <c r="G48" s="64"/>
      <c r="H48" s="15" t="s">
        <v>21</v>
      </c>
      <c r="I48" s="55"/>
      <c r="J48" s="56"/>
      <c r="K48" s="56"/>
      <c r="L48" s="73">
        <f>I48+J48-K48</f>
        <v>0</v>
      </c>
    </row>
    <row r="49" spans="1:12" ht="17.25" customHeight="1">
      <c r="A49" s="140">
        <v>42577</v>
      </c>
      <c r="B49" s="130"/>
      <c r="C49" s="147"/>
      <c r="D49" s="137"/>
      <c r="E49" s="99"/>
      <c r="F49" s="128"/>
      <c r="G49" s="64"/>
      <c r="H49" s="15" t="s">
        <v>22</v>
      </c>
      <c r="I49" s="55"/>
      <c r="J49" s="56"/>
      <c r="K49" s="56"/>
      <c r="L49" s="73">
        <f>I49+J49-K49</f>
        <v>0</v>
      </c>
    </row>
    <row r="50" spans="1:12" ht="17.25" customHeight="1">
      <c r="A50" s="140">
        <v>42578</v>
      </c>
      <c r="B50" s="130"/>
      <c r="C50" s="147"/>
      <c r="D50" s="137"/>
      <c r="E50" s="99"/>
      <c r="F50" s="128"/>
      <c r="G50" s="64"/>
      <c r="H50" s="25" t="s">
        <v>39</v>
      </c>
      <c r="I50" s="26"/>
      <c r="J50" s="26"/>
      <c r="K50" s="26"/>
      <c r="L50" s="74" t="s">
        <v>24</v>
      </c>
    </row>
    <row r="51" spans="1:20" ht="17.25" customHeight="1">
      <c r="A51" s="140">
        <v>42579</v>
      </c>
      <c r="B51" s="130"/>
      <c r="C51" s="147"/>
      <c r="D51" s="137"/>
      <c r="E51" s="99"/>
      <c r="F51" s="128"/>
      <c r="G51" s="64"/>
      <c r="H51" s="185"/>
      <c r="I51" s="186"/>
      <c r="J51" s="186"/>
      <c r="K51" s="187"/>
      <c r="L51" s="75"/>
      <c r="O51" s="64"/>
      <c r="P51" s="64"/>
      <c r="Q51" s="64"/>
      <c r="R51" s="64"/>
      <c r="S51" s="64"/>
      <c r="T51" s="64"/>
    </row>
    <row r="52" spans="1:20" ht="17.25" customHeight="1">
      <c r="A52" s="140">
        <v>42580</v>
      </c>
      <c r="B52" s="130"/>
      <c r="C52" s="147"/>
      <c r="D52" s="137"/>
      <c r="E52" s="99"/>
      <c r="F52" s="128"/>
      <c r="G52" s="64"/>
      <c r="H52" s="185"/>
      <c r="I52" s="186"/>
      <c r="J52" s="186"/>
      <c r="K52" s="187"/>
      <c r="L52" s="75"/>
      <c r="O52" s="64"/>
      <c r="P52" s="64"/>
      <c r="Q52" s="64"/>
      <c r="R52" s="64"/>
      <c r="S52" s="64"/>
      <c r="T52" s="64"/>
    </row>
    <row r="53" spans="1:20" ht="17.25" customHeight="1" thickBot="1">
      <c r="A53" s="140">
        <v>42581</v>
      </c>
      <c r="B53" s="131"/>
      <c r="C53" s="148"/>
      <c r="D53" s="137"/>
      <c r="E53" s="137"/>
      <c r="F53" s="138"/>
      <c r="G53" s="64"/>
      <c r="H53" s="27" t="s">
        <v>26</v>
      </c>
      <c r="I53" s="28"/>
      <c r="J53" s="28" t="s">
        <v>63</v>
      </c>
      <c r="K53" s="28"/>
      <c r="L53" s="76"/>
      <c r="O53" s="64"/>
      <c r="P53" s="64"/>
      <c r="Q53" s="64"/>
      <c r="R53" s="64"/>
      <c r="S53" s="64"/>
      <c r="T53" s="64"/>
    </row>
    <row r="54" spans="1:20" ht="17.25" customHeight="1">
      <c r="A54" s="140">
        <v>42582</v>
      </c>
      <c r="B54" s="125"/>
      <c r="C54" s="149"/>
      <c r="D54" s="126"/>
      <c r="E54" s="126"/>
      <c r="F54" s="139"/>
      <c r="G54" s="64"/>
      <c r="H54" s="53" t="s">
        <v>58</v>
      </c>
      <c r="I54" s="54"/>
      <c r="J54" s="31" t="s">
        <v>52</v>
      </c>
      <c r="K54" s="30"/>
      <c r="L54" s="77"/>
      <c r="O54" s="64"/>
      <c r="P54" s="64"/>
      <c r="Q54" s="64"/>
      <c r="R54" s="64"/>
      <c r="S54" s="64"/>
      <c r="T54" s="64"/>
    </row>
    <row r="55" spans="1:20" ht="18.75" customHeight="1">
      <c r="A55" s="140">
        <v>42583</v>
      </c>
      <c r="B55" s="100"/>
      <c r="C55" s="99"/>
      <c r="D55" s="150"/>
      <c r="E55" s="124"/>
      <c r="F55" s="125"/>
      <c r="G55" s="64"/>
      <c r="H55" s="189" t="s">
        <v>60</v>
      </c>
      <c r="I55" s="192"/>
      <c r="J55" s="189" t="s">
        <v>53</v>
      </c>
      <c r="K55" s="190"/>
      <c r="L55" s="191"/>
      <c r="O55" s="64"/>
      <c r="P55" s="64"/>
      <c r="Q55" s="64"/>
      <c r="R55" s="64"/>
      <c r="S55" s="64"/>
      <c r="T55" s="64"/>
    </row>
    <row r="56" spans="1:20" ht="17.25" customHeight="1">
      <c r="A56" s="140">
        <v>42584</v>
      </c>
      <c r="B56" s="100"/>
      <c r="C56" s="99"/>
      <c r="D56" s="137"/>
      <c r="E56" s="99"/>
      <c r="F56" s="100"/>
      <c r="G56" s="64"/>
      <c r="H56" s="29" t="s">
        <v>57</v>
      </c>
      <c r="I56" s="32"/>
      <c r="J56" s="189" t="s">
        <v>54</v>
      </c>
      <c r="K56" s="190"/>
      <c r="L56" s="191"/>
      <c r="O56" s="64"/>
      <c r="P56" s="64"/>
      <c r="Q56" s="64"/>
      <c r="R56" s="64"/>
      <c r="S56" s="64"/>
      <c r="T56" s="64"/>
    </row>
    <row r="57" spans="1:20" ht="17.25" customHeight="1">
      <c r="A57" s="140">
        <v>42585</v>
      </c>
      <c r="B57" s="100"/>
      <c r="C57" s="99"/>
      <c r="D57" s="137"/>
      <c r="E57" s="99"/>
      <c r="F57" s="100"/>
      <c r="G57" s="64"/>
      <c r="H57" s="29" t="s">
        <v>59</v>
      </c>
      <c r="I57" s="32"/>
      <c r="J57" s="31" t="s">
        <v>89</v>
      </c>
      <c r="K57" s="30"/>
      <c r="L57" s="77"/>
      <c r="O57" s="64"/>
      <c r="P57" s="64"/>
      <c r="Q57" s="64"/>
      <c r="R57" s="64"/>
      <c r="S57" s="64"/>
      <c r="T57" s="64"/>
    </row>
    <row r="58" spans="1:20" ht="17.25" customHeight="1">
      <c r="A58" s="140">
        <v>42586</v>
      </c>
      <c r="B58" s="100"/>
      <c r="C58" s="99"/>
      <c r="D58" s="137"/>
      <c r="E58" s="99"/>
      <c r="F58" s="100"/>
      <c r="G58" s="64"/>
      <c r="H58" s="29" t="s">
        <v>56</v>
      </c>
      <c r="I58" s="32"/>
      <c r="J58" s="31" t="s">
        <v>88</v>
      </c>
      <c r="K58" s="30"/>
      <c r="L58" s="77"/>
      <c r="O58" s="64"/>
      <c r="P58" s="64"/>
      <c r="Q58" s="64"/>
      <c r="R58" s="64"/>
      <c r="S58" s="64"/>
      <c r="T58" s="64"/>
    </row>
    <row r="59" spans="1:20" ht="17.25" customHeight="1">
      <c r="A59" s="140">
        <v>42587</v>
      </c>
      <c r="B59" s="100"/>
      <c r="C59" s="99"/>
      <c r="D59" s="137"/>
      <c r="E59" s="99"/>
      <c r="F59" s="100"/>
      <c r="G59" s="64"/>
      <c r="H59" s="29" t="s">
        <v>55</v>
      </c>
      <c r="I59" s="32"/>
      <c r="J59" s="31"/>
      <c r="K59" s="30"/>
      <c r="L59" s="77"/>
      <c r="O59" s="64"/>
      <c r="P59" s="64"/>
      <c r="Q59" s="64"/>
      <c r="R59" s="64"/>
      <c r="S59" s="64"/>
      <c r="T59" s="64"/>
    </row>
    <row r="60" spans="1:20" ht="17.25" customHeight="1">
      <c r="A60" s="140">
        <v>42588</v>
      </c>
      <c r="B60" s="100"/>
      <c r="C60" s="99"/>
      <c r="D60" s="137"/>
      <c r="E60" s="99"/>
      <c r="F60" s="100"/>
      <c r="G60" s="64"/>
      <c r="H60" s="29" t="s">
        <v>94</v>
      </c>
      <c r="I60" s="155"/>
      <c r="J60" s="31"/>
      <c r="K60" s="30"/>
      <c r="L60" s="77"/>
      <c r="O60" s="64"/>
      <c r="P60" s="64"/>
      <c r="Q60" s="64"/>
      <c r="R60" s="64"/>
      <c r="S60" s="64"/>
      <c r="T60" s="64"/>
    </row>
    <row r="61" spans="1:20" ht="17.25" customHeight="1">
      <c r="A61" s="140">
        <v>42589</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O46" sqref="O46"/>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130</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42604</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42589</v>
      </c>
      <c r="B47" s="129"/>
      <c r="C47" s="145"/>
      <c r="D47" s="146"/>
      <c r="E47" s="126"/>
      <c r="F47" s="127"/>
      <c r="G47" s="64"/>
      <c r="H47" s="15" t="s">
        <v>20</v>
      </c>
      <c r="I47" s="55"/>
      <c r="J47" s="56"/>
      <c r="K47" s="56"/>
      <c r="L47" s="73">
        <f>I47+J47-K47</f>
        <v>0</v>
      </c>
    </row>
    <row r="48" spans="1:12" ht="17.25" customHeight="1">
      <c r="A48" s="140">
        <v>42590</v>
      </c>
      <c r="B48" s="130"/>
      <c r="C48" s="147"/>
      <c r="D48" s="137"/>
      <c r="E48" s="99"/>
      <c r="F48" s="128"/>
      <c r="G48" s="64"/>
      <c r="H48" s="15" t="s">
        <v>21</v>
      </c>
      <c r="I48" s="55"/>
      <c r="J48" s="56"/>
      <c r="K48" s="56"/>
      <c r="L48" s="73">
        <f>I48+J48-K48</f>
        <v>0</v>
      </c>
    </row>
    <row r="49" spans="1:12" ht="17.25" customHeight="1">
      <c r="A49" s="140">
        <v>42591</v>
      </c>
      <c r="B49" s="130"/>
      <c r="C49" s="147"/>
      <c r="D49" s="137"/>
      <c r="E49" s="99"/>
      <c r="F49" s="128"/>
      <c r="G49" s="64"/>
      <c r="H49" s="15" t="s">
        <v>22</v>
      </c>
      <c r="I49" s="55"/>
      <c r="J49" s="56"/>
      <c r="K49" s="56"/>
      <c r="L49" s="73">
        <f>I49+J49-K49</f>
        <v>0</v>
      </c>
    </row>
    <row r="50" spans="1:12" ht="17.25" customHeight="1">
      <c r="A50" s="140">
        <v>42592</v>
      </c>
      <c r="B50" s="130"/>
      <c r="C50" s="147"/>
      <c r="D50" s="137"/>
      <c r="E50" s="99"/>
      <c r="F50" s="128"/>
      <c r="G50" s="64"/>
      <c r="H50" s="25" t="s">
        <v>39</v>
      </c>
      <c r="I50" s="26"/>
      <c r="J50" s="26"/>
      <c r="K50" s="26"/>
      <c r="L50" s="74" t="s">
        <v>24</v>
      </c>
    </row>
    <row r="51" spans="1:20" ht="17.25" customHeight="1">
      <c r="A51" s="140">
        <v>42593</v>
      </c>
      <c r="B51" s="130"/>
      <c r="C51" s="147"/>
      <c r="D51" s="137"/>
      <c r="E51" s="99"/>
      <c r="F51" s="128"/>
      <c r="G51" s="64"/>
      <c r="H51" s="185"/>
      <c r="I51" s="186"/>
      <c r="J51" s="186"/>
      <c r="K51" s="187"/>
      <c r="L51" s="75"/>
      <c r="O51" s="64"/>
      <c r="P51" s="64"/>
      <c r="Q51" s="64"/>
      <c r="R51" s="64"/>
      <c r="S51" s="64"/>
      <c r="T51" s="64"/>
    </row>
    <row r="52" spans="1:20" ht="17.25" customHeight="1">
      <c r="A52" s="140">
        <v>42594</v>
      </c>
      <c r="B52" s="130"/>
      <c r="C52" s="147"/>
      <c r="D52" s="137"/>
      <c r="E52" s="99"/>
      <c r="F52" s="128"/>
      <c r="G52" s="64"/>
      <c r="H52" s="185"/>
      <c r="I52" s="186"/>
      <c r="J52" s="186"/>
      <c r="K52" s="187"/>
      <c r="L52" s="75"/>
      <c r="O52" s="64"/>
      <c r="P52" s="64"/>
      <c r="Q52" s="64"/>
      <c r="R52" s="64"/>
      <c r="S52" s="64"/>
      <c r="T52" s="64"/>
    </row>
    <row r="53" spans="1:20" ht="17.25" customHeight="1" thickBot="1">
      <c r="A53" s="140">
        <v>42595</v>
      </c>
      <c r="B53" s="131"/>
      <c r="C53" s="148"/>
      <c r="D53" s="137"/>
      <c r="E53" s="137"/>
      <c r="F53" s="138"/>
      <c r="G53" s="64"/>
      <c r="H53" s="27" t="s">
        <v>26</v>
      </c>
      <c r="I53" s="28"/>
      <c r="J53" s="28" t="s">
        <v>63</v>
      </c>
      <c r="K53" s="28"/>
      <c r="L53" s="76"/>
      <c r="O53" s="64"/>
      <c r="P53" s="64"/>
      <c r="Q53" s="64"/>
      <c r="R53" s="64"/>
      <c r="S53" s="64"/>
      <c r="T53" s="64"/>
    </row>
    <row r="54" spans="1:20" ht="17.25" customHeight="1">
      <c r="A54" s="140">
        <v>42596</v>
      </c>
      <c r="B54" s="125"/>
      <c r="C54" s="149"/>
      <c r="D54" s="126"/>
      <c r="E54" s="126"/>
      <c r="F54" s="139"/>
      <c r="G54" s="64"/>
      <c r="H54" s="53" t="s">
        <v>58</v>
      </c>
      <c r="I54" s="54"/>
      <c r="J54" s="31" t="s">
        <v>52</v>
      </c>
      <c r="K54" s="30"/>
      <c r="L54" s="77"/>
      <c r="O54" s="64"/>
      <c r="P54" s="64"/>
      <c r="Q54" s="64"/>
      <c r="R54" s="64"/>
      <c r="S54" s="64"/>
      <c r="T54" s="64"/>
    </row>
    <row r="55" spans="1:20" ht="18.75" customHeight="1">
      <c r="A55" s="140">
        <v>42597</v>
      </c>
      <c r="B55" s="100"/>
      <c r="C55" s="99"/>
      <c r="D55" s="150"/>
      <c r="E55" s="124"/>
      <c r="F55" s="125"/>
      <c r="G55" s="64"/>
      <c r="H55" s="189" t="s">
        <v>60</v>
      </c>
      <c r="I55" s="192"/>
      <c r="J55" s="189" t="s">
        <v>53</v>
      </c>
      <c r="K55" s="190"/>
      <c r="L55" s="191"/>
      <c r="O55" s="64"/>
      <c r="P55" s="64"/>
      <c r="Q55" s="64"/>
      <c r="R55" s="64"/>
      <c r="S55" s="64"/>
      <c r="T55" s="64"/>
    </row>
    <row r="56" spans="1:20" ht="17.25" customHeight="1">
      <c r="A56" s="140">
        <v>42598</v>
      </c>
      <c r="B56" s="100"/>
      <c r="C56" s="99"/>
      <c r="D56" s="137"/>
      <c r="E56" s="99"/>
      <c r="F56" s="100"/>
      <c r="G56" s="64"/>
      <c r="H56" s="29" t="s">
        <v>57</v>
      </c>
      <c r="I56" s="32"/>
      <c r="J56" s="189" t="s">
        <v>54</v>
      </c>
      <c r="K56" s="190"/>
      <c r="L56" s="191"/>
      <c r="O56" s="64"/>
      <c r="P56" s="64"/>
      <c r="Q56" s="64"/>
      <c r="R56" s="64"/>
      <c r="S56" s="64"/>
      <c r="T56" s="64"/>
    </row>
    <row r="57" spans="1:20" ht="17.25" customHeight="1">
      <c r="A57" s="140">
        <v>42599</v>
      </c>
      <c r="B57" s="100"/>
      <c r="C57" s="99"/>
      <c r="D57" s="137"/>
      <c r="E57" s="99"/>
      <c r="F57" s="100"/>
      <c r="G57" s="64"/>
      <c r="H57" s="29" t="s">
        <v>59</v>
      </c>
      <c r="I57" s="32"/>
      <c r="J57" s="31" t="s">
        <v>89</v>
      </c>
      <c r="K57" s="30"/>
      <c r="L57" s="77"/>
      <c r="O57" s="64"/>
      <c r="P57" s="64"/>
      <c r="Q57" s="64"/>
      <c r="R57" s="64"/>
      <c r="S57" s="64"/>
      <c r="T57" s="64"/>
    </row>
    <row r="58" spans="1:20" ht="17.25" customHeight="1">
      <c r="A58" s="140">
        <v>42600</v>
      </c>
      <c r="B58" s="100"/>
      <c r="C58" s="99"/>
      <c r="D58" s="137"/>
      <c r="E58" s="99"/>
      <c r="F58" s="100"/>
      <c r="G58" s="64"/>
      <c r="H58" s="29" t="s">
        <v>56</v>
      </c>
      <c r="I58" s="32"/>
      <c r="J58" s="31" t="s">
        <v>88</v>
      </c>
      <c r="K58" s="30"/>
      <c r="L58" s="77"/>
      <c r="O58" s="64"/>
      <c r="P58" s="64"/>
      <c r="Q58" s="64"/>
      <c r="R58" s="64"/>
      <c r="S58" s="64"/>
      <c r="T58" s="64"/>
    </row>
    <row r="59" spans="1:20" ht="17.25" customHeight="1">
      <c r="A59" s="140">
        <v>42601</v>
      </c>
      <c r="B59" s="100"/>
      <c r="C59" s="99"/>
      <c r="D59" s="137"/>
      <c r="E59" s="99"/>
      <c r="F59" s="100"/>
      <c r="G59" s="64"/>
      <c r="H59" s="29" t="s">
        <v>55</v>
      </c>
      <c r="I59" s="32"/>
      <c r="J59" s="31"/>
      <c r="K59" s="30"/>
      <c r="L59" s="77"/>
      <c r="O59" s="64"/>
      <c r="P59" s="64"/>
      <c r="Q59" s="64"/>
      <c r="R59" s="64"/>
      <c r="S59" s="64"/>
      <c r="T59" s="64"/>
    </row>
    <row r="60" spans="1:20" ht="17.25" customHeight="1">
      <c r="A60" s="140">
        <v>42602</v>
      </c>
      <c r="B60" s="100"/>
      <c r="C60" s="99"/>
      <c r="D60" s="137"/>
      <c r="E60" s="99"/>
      <c r="F60" s="100"/>
      <c r="G60" s="64"/>
      <c r="H60" s="29" t="s">
        <v>94</v>
      </c>
      <c r="I60" s="155"/>
      <c r="J60" s="31"/>
      <c r="K60" s="30"/>
      <c r="L60" s="77"/>
      <c r="O60" s="64"/>
      <c r="P60" s="64"/>
      <c r="Q60" s="64"/>
      <c r="R60" s="64"/>
      <c r="S60" s="64"/>
      <c r="T60" s="64"/>
    </row>
    <row r="61" spans="1:20" ht="17.25" customHeight="1">
      <c r="A61" s="140">
        <v>42603</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A39:L39"/>
    <mergeCell ref="A41:B41"/>
    <mergeCell ref="C41:F41"/>
    <mergeCell ref="H41:I41"/>
    <mergeCell ref="J41:L41"/>
    <mergeCell ref="A43:B43"/>
    <mergeCell ref="C43:F43"/>
    <mergeCell ref="H43:I43"/>
    <mergeCell ref="J43:L43"/>
    <mergeCell ref="E80:F80"/>
    <mergeCell ref="C45:D45"/>
    <mergeCell ref="H51:K51"/>
    <mergeCell ref="H52:K52"/>
    <mergeCell ref="H69:J69"/>
    <mergeCell ref="H70:L70"/>
    <mergeCell ref="H71:J71"/>
    <mergeCell ref="J56:L56"/>
    <mergeCell ref="J55:L55"/>
    <mergeCell ref="H55:I55"/>
    <mergeCell ref="K82:L82"/>
    <mergeCell ref="H72:J72"/>
    <mergeCell ref="H73:J73"/>
    <mergeCell ref="H74:L74"/>
    <mergeCell ref="H77:J77"/>
    <mergeCell ref="H78:J78"/>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T84"/>
  <sheetViews>
    <sheetView zoomScalePageLayoutView="0" workbookViewId="0" topLeftCell="A39">
      <selection activeCell="P52" sqref="P52"/>
    </sheetView>
  </sheetViews>
  <sheetFormatPr defaultColWidth="9.140625" defaultRowHeight="12.75"/>
  <cols>
    <col min="1" max="1" width="8.140625" style="0" customWidth="1"/>
    <col min="3" max="3" width="8.00390625" style="0" customWidth="1"/>
    <col min="4" max="4" width="9.28125" style="0" customWidth="1"/>
    <col min="5" max="5" width="9.00390625" style="34" customWidth="1"/>
    <col min="6" max="6" width="9.140625" style="34" customWidth="1"/>
    <col min="7" max="7" width="1.57421875" style="0" customWidth="1"/>
    <col min="8" max="8" width="9.7109375" style="0" customWidth="1"/>
    <col min="9" max="9" width="10.8515625" style="0" customWidth="1"/>
    <col min="10" max="10" width="8.7109375" style="0" customWidth="1"/>
    <col min="11" max="11" width="9.57421875" style="0" customWidth="1"/>
    <col min="12" max="12" width="8.7109375" style="0" customWidth="1"/>
  </cols>
  <sheetData>
    <row r="1" ht="13.5" customHeight="1" hidden="1" thickTop="1">
      <c r="G1" s="1" t="s">
        <v>0</v>
      </c>
    </row>
    <row r="2" ht="12.75" customHeight="1" hidden="1">
      <c r="G2" s="1" t="s">
        <v>1</v>
      </c>
    </row>
    <row r="3" ht="12.75" customHeight="1" hidden="1">
      <c r="H3" s="1"/>
    </row>
    <row r="4" ht="12.75" customHeight="1" hidden="1">
      <c r="H4" s="1"/>
    </row>
    <row r="5" spans="1:12" ht="18" customHeight="1" hidden="1">
      <c r="A5" s="2" t="s">
        <v>2</v>
      </c>
      <c r="B5" s="2"/>
      <c r="C5" s="2"/>
      <c r="D5" s="2"/>
      <c r="E5" s="48"/>
      <c r="F5" s="40"/>
      <c r="H5" s="49" t="s">
        <v>3</v>
      </c>
      <c r="I5" s="2"/>
      <c r="J5" s="2"/>
      <c r="K5" s="2" t="s">
        <v>4</v>
      </c>
      <c r="L5" s="2"/>
    </row>
    <row r="6" spans="1:8" ht="18" customHeight="1" hidden="1">
      <c r="A6" s="3" t="s">
        <v>5</v>
      </c>
      <c r="H6" s="4" t="s">
        <v>6</v>
      </c>
    </row>
    <row r="7" spans="1:12" ht="12.75" customHeight="1" hidden="1">
      <c r="A7" s="2" t="s">
        <v>7</v>
      </c>
      <c r="B7" s="2"/>
      <c r="C7" s="2"/>
      <c r="D7" s="2"/>
      <c r="E7" s="48"/>
      <c r="F7" s="40"/>
      <c r="H7" s="49" t="s">
        <v>8</v>
      </c>
      <c r="I7" s="2"/>
      <c r="J7" s="2"/>
      <c r="K7" s="2"/>
      <c r="L7" s="2"/>
    </row>
    <row r="8" ht="12.75" customHeight="1" hidden="1">
      <c r="H8" s="4"/>
    </row>
    <row r="9" spans="1:6" ht="18" customHeight="1" hidden="1">
      <c r="A9" s="2" t="s">
        <v>9</v>
      </c>
      <c r="B9" s="2"/>
      <c r="C9" s="2"/>
      <c r="D9" s="2"/>
      <c r="E9" s="48"/>
      <c r="F9" s="40"/>
    </row>
    <row r="10" ht="18" customHeight="1" hidden="1"/>
    <row r="11" spans="1:12" ht="12.75" customHeight="1" hidden="1">
      <c r="A11" s="5"/>
      <c r="B11" s="5" t="s">
        <v>10</v>
      </c>
      <c r="C11" s="5"/>
      <c r="D11" s="5"/>
      <c r="E11" s="5" t="s">
        <v>11</v>
      </c>
      <c r="F11" s="40"/>
      <c r="H11" s="6"/>
      <c r="I11" s="7"/>
      <c r="J11" s="8" t="s">
        <v>12</v>
      </c>
      <c r="K11" s="7"/>
      <c r="L11" s="9"/>
    </row>
    <row r="12" spans="1:12" ht="12.75" customHeight="1" hidden="1">
      <c r="A12" s="10" t="s">
        <v>13</v>
      </c>
      <c r="B12" s="10" t="s">
        <v>14</v>
      </c>
      <c r="C12" s="10"/>
      <c r="D12" s="10"/>
      <c r="E12" s="10" t="s">
        <v>15</v>
      </c>
      <c r="F12" s="40"/>
      <c r="H12" s="11" t="s">
        <v>16</v>
      </c>
      <c r="I12" s="12"/>
      <c r="J12" s="12" t="s">
        <v>17</v>
      </c>
      <c r="K12" s="12" t="s">
        <v>18</v>
      </c>
      <c r="L12" s="13" t="s">
        <v>19</v>
      </c>
    </row>
    <row r="13" spans="1:12" ht="18" customHeight="1" hidden="1">
      <c r="A13" s="18">
        <v>16</v>
      </c>
      <c r="B13" s="14"/>
      <c r="C13" s="14"/>
      <c r="D13" s="14"/>
      <c r="E13" s="13"/>
      <c r="F13" s="40"/>
      <c r="H13" s="15" t="s">
        <v>20</v>
      </c>
      <c r="I13" s="16"/>
      <c r="J13" s="17"/>
      <c r="K13" s="17"/>
      <c r="L13" s="17"/>
    </row>
    <row r="14" spans="1:12" ht="18" customHeight="1" hidden="1">
      <c r="A14" s="18">
        <v>17</v>
      </c>
      <c r="B14" s="14"/>
      <c r="C14" s="14"/>
      <c r="D14" s="14"/>
      <c r="E14" s="13"/>
      <c r="F14" s="40"/>
      <c r="H14" s="15" t="s">
        <v>21</v>
      </c>
      <c r="I14" s="16"/>
      <c r="J14" s="17"/>
      <c r="K14" s="17"/>
      <c r="L14" s="17"/>
    </row>
    <row r="15" spans="1:12" ht="18" customHeight="1" hidden="1">
      <c r="A15" s="18">
        <v>18</v>
      </c>
      <c r="B15" s="14"/>
      <c r="C15" s="14"/>
      <c r="D15" s="14"/>
      <c r="E15" s="13"/>
      <c r="F15" s="40"/>
      <c r="H15" s="15" t="s">
        <v>22</v>
      </c>
      <c r="I15" s="16"/>
      <c r="J15" s="17"/>
      <c r="K15" s="17"/>
      <c r="L15" s="17"/>
    </row>
    <row r="16" spans="1:6" ht="18" customHeight="1" hidden="1">
      <c r="A16" s="18">
        <v>19</v>
      </c>
      <c r="B16" s="14"/>
      <c r="C16" s="14"/>
      <c r="D16" s="14"/>
      <c r="E16" s="13"/>
      <c r="F16" s="40"/>
    </row>
    <row r="17" spans="1:12" ht="18" customHeight="1" hidden="1">
      <c r="A17" s="18">
        <v>20</v>
      </c>
      <c r="B17" s="14"/>
      <c r="C17" s="14"/>
      <c r="D17" s="14"/>
      <c r="E17" s="13"/>
      <c r="F17" s="40"/>
      <c r="H17" s="6" t="s">
        <v>23</v>
      </c>
      <c r="I17" s="7"/>
      <c r="J17" s="7"/>
      <c r="K17" s="7"/>
      <c r="L17" s="5" t="s">
        <v>24</v>
      </c>
    </row>
    <row r="18" spans="1:12" ht="18" customHeight="1" hidden="1">
      <c r="A18" s="18">
        <v>21</v>
      </c>
      <c r="B18" s="14"/>
      <c r="C18" s="14"/>
      <c r="D18" s="14"/>
      <c r="E18" s="13"/>
      <c r="F18" s="40"/>
      <c r="H18" s="15" t="s">
        <v>25</v>
      </c>
      <c r="I18" s="2"/>
      <c r="J18" s="2"/>
      <c r="K18" s="2"/>
      <c r="L18" s="10" t="s">
        <v>18</v>
      </c>
    </row>
    <row r="19" spans="1:12" ht="18" customHeight="1" hidden="1">
      <c r="A19" s="18">
        <v>22</v>
      </c>
      <c r="B19" s="14"/>
      <c r="C19" s="14"/>
      <c r="D19" s="14"/>
      <c r="E19" s="13"/>
      <c r="F19" s="40"/>
      <c r="H19" s="15"/>
      <c r="I19" s="2"/>
      <c r="J19" s="2"/>
      <c r="K19" s="2"/>
      <c r="L19" s="16"/>
    </row>
    <row r="20" spans="1:8" ht="18" customHeight="1" hidden="1">
      <c r="A20" s="18">
        <v>23</v>
      </c>
      <c r="B20" s="14"/>
      <c r="C20" s="14"/>
      <c r="D20" s="14"/>
      <c r="E20" s="13"/>
      <c r="F20" s="40"/>
      <c r="H20" s="3" t="s">
        <v>26</v>
      </c>
    </row>
    <row r="21" spans="1:10" ht="18" customHeight="1" hidden="1">
      <c r="A21" s="18">
        <v>24</v>
      </c>
      <c r="B21" s="14"/>
      <c r="C21" s="14"/>
      <c r="D21" s="14"/>
      <c r="E21" s="13"/>
      <c r="F21" s="40"/>
      <c r="H21" s="3" t="s">
        <v>27</v>
      </c>
      <c r="J21" s="3" t="s">
        <v>28</v>
      </c>
    </row>
    <row r="22" spans="1:10" ht="18" customHeight="1" hidden="1">
      <c r="A22" s="18">
        <v>25</v>
      </c>
      <c r="B22" s="14"/>
      <c r="C22" s="14"/>
      <c r="D22" s="14"/>
      <c r="E22" s="13"/>
      <c r="F22" s="40"/>
      <c r="H22" s="3" t="s">
        <v>29</v>
      </c>
      <c r="J22" s="3" t="s">
        <v>30</v>
      </c>
    </row>
    <row r="23" spans="1:10" ht="18" customHeight="1" hidden="1">
      <c r="A23" s="18">
        <v>26</v>
      </c>
      <c r="B23" s="14"/>
      <c r="C23" s="14"/>
      <c r="D23" s="14"/>
      <c r="E23" s="13"/>
      <c r="F23" s="40"/>
      <c r="H23" s="3" t="s">
        <v>31</v>
      </c>
      <c r="J23" s="3" t="s">
        <v>32</v>
      </c>
    </row>
    <row r="24" spans="1:10" ht="18" customHeight="1" hidden="1">
      <c r="A24" s="18">
        <v>27</v>
      </c>
      <c r="B24" s="14"/>
      <c r="C24" s="14"/>
      <c r="D24" s="14"/>
      <c r="E24" s="13"/>
      <c r="F24" s="40"/>
      <c r="H24" s="3" t="s">
        <v>33</v>
      </c>
      <c r="J24" s="3" t="s">
        <v>34</v>
      </c>
    </row>
    <row r="25" spans="1:6" ht="18" customHeight="1" hidden="1">
      <c r="A25" s="18">
        <v>28</v>
      </c>
      <c r="B25" s="14"/>
      <c r="C25" s="14"/>
      <c r="D25" s="14"/>
      <c r="E25" s="13"/>
      <c r="F25" s="40"/>
    </row>
    <row r="26" spans="1:6" ht="18" customHeight="1" hidden="1">
      <c r="A26" s="18">
        <v>29</v>
      </c>
      <c r="B26" s="14"/>
      <c r="C26" s="14"/>
      <c r="D26" s="14"/>
      <c r="E26" s="13"/>
      <c r="F26" s="40"/>
    </row>
    <row r="27" spans="1:12" ht="18" customHeight="1" hidden="1">
      <c r="A27" s="18">
        <v>30</v>
      </c>
      <c r="B27" s="14"/>
      <c r="C27" s="14"/>
      <c r="D27" s="14"/>
      <c r="E27" s="13"/>
      <c r="F27" s="40"/>
      <c r="H27" s="2" t="s">
        <v>35</v>
      </c>
      <c r="I27" s="2"/>
      <c r="J27" s="2"/>
      <c r="K27" s="2"/>
      <c r="L27" s="2"/>
    </row>
    <row r="28" spans="1:12" ht="18" customHeight="1" hidden="1">
      <c r="A28" s="18">
        <v>31</v>
      </c>
      <c r="B28" s="14"/>
      <c r="C28" s="14"/>
      <c r="D28" s="14"/>
      <c r="E28" s="13"/>
      <c r="F28" s="40"/>
      <c r="H28" s="2"/>
      <c r="I28" s="2"/>
      <c r="J28" s="2"/>
      <c r="K28" s="2"/>
      <c r="L28" s="2"/>
    </row>
    <row r="29" spans="1:12" ht="18" customHeight="1" hidden="1">
      <c r="A29" s="18">
        <v>1</v>
      </c>
      <c r="B29" s="14"/>
      <c r="C29" s="14"/>
      <c r="D29" s="14"/>
      <c r="E29" s="13"/>
      <c r="F29" s="40"/>
      <c r="H29" s="2"/>
      <c r="I29" s="2"/>
      <c r="J29" s="2"/>
      <c r="K29" s="2"/>
      <c r="L29" s="2"/>
    </row>
    <row r="30" spans="1:12" ht="18" customHeight="1" hidden="1">
      <c r="A30" s="18">
        <v>2</v>
      </c>
      <c r="B30" s="14"/>
      <c r="C30" s="14"/>
      <c r="D30" s="14"/>
      <c r="E30" s="13"/>
      <c r="F30" s="40"/>
      <c r="H30" s="2"/>
      <c r="I30" s="2"/>
      <c r="J30" s="2"/>
      <c r="K30" s="2"/>
      <c r="L30" s="2"/>
    </row>
    <row r="31" spans="1:6" ht="18" customHeight="1" hidden="1">
      <c r="A31" s="18">
        <v>3</v>
      </c>
      <c r="B31" s="14"/>
      <c r="C31" s="14"/>
      <c r="D31" s="14"/>
      <c r="E31" s="13"/>
      <c r="F31" s="40"/>
    </row>
    <row r="32" spans="1:8" ht="18" customHeight="1" hidden="1">
      <c r="A32" s="18">
        <v>4</v>
      </c>
      <c r="B32" s="14"/>
      <c r="C32" s="14"/>
      <c r="D32" s="14"/>
      <c r="E32" s="13"/>
      <c r="F32" s="40"/>
      <c r="H32" s="3" t="s">
        <v>36</v>
      </c>
    </row>
    <row r="33" spans="1:6" ht="18" customHeight="1" hidden="1">
      <c r="A33" s="18">
        <v>5</v>
      </c>
      <c r="B33" s="14"/>
      <c r="C33" s="14"/>
      <c r="D33" s="14"/>
      <c r="E33" s="13"/>
      <c r="F33" s="40"/>
    </row>
    <row r="34" spans="1:12" ht="18" customHeight="1" hidden="1">
      <c r="A34" s="18">
        <v>6</v>
      </c>
      <c r="B34" s="14"/>
      <c r="C34" s="14"/>
      <c r="D34" s="14"/>
      <c r="E34" s="13"/>
      <c r="F34" s="40"/>
      <c r="H34" s="2"/>
      <c r="I34" s="2"/>
      <c r="J34" s="2"/>
      <c r="K34" s="2"/>
      <c r="L34" s="2"/>
    </row>
    <row r="35" spans="1:12" ht="18" customHeight="1" hidden="1">
      <c r="A35" s="18">
        <v>7</v>
      </c>
      <c r="B35" s="14"/>
      <c r="C35" s="14"/>
      <c r="D35" s="14"/>
      <c r="E35" s="13"/>
      <c r="F35" s="40"/>
      <c r="H35" s="3" t="s">
        <v>5</v>
      </c>
      <c r="L35" s="3" t="s">
        <v>13</v>
      </c>
    </row>
    <row r="36" spans="1:6" ht="18" customHeight="1" hidden="1">
      <c r="A36" s="18">
        <v>8</v>
      </c>
      <c r="B36" s="14"/>
      <c r="C36" s="14"/>
      <c r="D36" s="14"/>
      <c r="E36" s="13"/>
      <c r="F36" s="40"/>
    </row>
    <row r="37" spans="1:12" ht="18" customHeight="1" hidden="1">
      <c r="A37" s="18">
        <v>9</v>
      </c>
      <c r="B37" s="14"/>
      <c r="C37" s="14"/>
      <c r="D37" s="14"/>
      <c r="E37" s="13"/>
      <c r="F37" s="40"/>
      <c r="H37" s="2"/>
      <c r="I37" s="2"/>
      <c r="J37" s="2"/>
      <c r="K37" s="2"/>
      <c r="L37" s="2"/>
    </row>
    <row r="38" spans="1:12" ht="18" customHeight="1" hidden="1">
      <c r="A38" s="61">
        <v>10</v>
      </c>
      <c r="B38" s="62"/>
      <c r="C38" s="62"/>
      <c r="D38" s="62"/>
      <c r="E38" s="5"/>
      <c r="F38" s="40"/>
      <c r="H38" s="3" t="s">
        <v>37</v>
      </c>
      <c r="L38" s="3" t="s">
        <v>13</v>
      </c>
    </row>
    <row r="39" spans="1:12" ht="22.5" customHeight="1" thickTop="1">
      <c r="A39" s="193" t="s">
        <v>90</v>
      </c>
      <c r="B39" s="194"/>
      <c r="C39" s="194"/>
      <c r="D39" s="194"/>
      <c r="E39" s="194"/>
      <c r="F39" s="194"/>
      <c r="G39" s="194"/>
      <c r="H39" s="194"/>
      <c r="I39" s="194"/>
      <c r="J39" s="194"/>
      <c r="K39" s="194"/>
      <c r="L39" s="195"/>
    </row>
    <row r="40" spans="1:12" ht="12.75">
      <c r="A40" s="63"/>
      <c r="B40" s="64"/>
      <c r="C40" s="64"/>
      <c r="D40" s="64"/>
      <c r="E40" s="50"/>
      <c r="F40" s="50"/>
      <c r="G40" s="64"/>
      <c r="H40" s="40"/>
      <c r="I40" s="64"/>
      <c r="J40" s="64"/>
      <c r="K40" s="64"/>
      <c r="L40" s="65"/>
    </row>
    <row r="41" spans="1:12" ht="18" customHeight="1">
      <c r="A41" s="196" t="s">
        <v>48</v>
      </c>
      <c r="B41" s="187"/>
      <c r="C41" s="197"/>
      <c r="D41" s="197"/>
      <c r="E41" s="197"/>
      <c r="F41" s="197"/>
      <c r="G41" s="64"/>
      <c r="H41" s="185" t="s">
        <v>44</v>
      </c>
      <c r="I41" s="187"/>
      <c r="J41" s="198" t="s">
        <v>131</v>
      </c>
      <c r="K41" s="198"/>
      <c r="L41" s="199"/>
    </row>
    <row r="42" spans="1:12" ht="18" customHeight="1">
      <c r="A42" s="63"/>
      <c r="B42" s="66"/>
      <c r="C42" s="64"/>
      <c r="D42" s="64"/>
      <c r="E42" s="50"/>
      <c r="F42" s="50"/>
      <c r="G42" s="64"/>
      <c r="H42" s="67"/>
      <c r="I42" s="64"/>
      <c r="J42" s="64"/>
      <c r="K42" s="64"/>
      <c r="L42" s="65"/>
    </row>
    <row r="43" spans="1:12" ht="15.75" customHeight="1">
      <c r="A43" s="196" t="s">
        <v>47</v>
      </c>
      <c r="B43" s="187"/>
      <c r="C43" s="197"/>
      <c r="D43" s="197"/>
      <c r="E43" s="197"/>
      <c r="F43" s="197"/>
      <c r="G43" s="64"/>
      <c r="H43" s="185" t="s">
        <v>49</v>
      </c>
      <c r="I43" s="187"/>
      <c r="J43" s="200">
        <v>42618</v>
      </c>
      <c r="K43" s="201"/>
      <c r="L43" s="202"/>
    </row>
    <row r="44" spans="1:12" ht="12.75" customHeight="1">
      <c r="A44" s="63"/>
      <c r="B44" s="64"/>
      <c r="C44" s="64"/>
      <c r="D44" s="64"/>
      <c r="E44" s="50"/>
      <c r="F44" s="50"/>
      <c r="G44" s="64"/>
      <c r="H44" s="64"/>
      <c r="I44" s="64"/>
      <c r="J44" s="64"/>
      <c r="K44" s="64"/>
      <c r="L44" s="65"/>
    </row>
    <row r="45" spans="1:12" ht="12.75">
      <c r="A45" s="69"/>
      <c r="B45" s="51" t="s">
        <v>10</v>
      </c>
      <c r="C45" s="183" t="s">
        <v>41</v>
      </c>
      <c r="D45" s="184"/>
      <c r="E45" s="22" t="s">
        <v>64</v>
      </c>
      <c r="F45" s="22" t="s">
        <v>11</v>
      </c>
      <c r="G45" s="64"/>
      <c r="H45" s="23"/>
      <c r="I45" s="24"/>
      <c r="J45" s="52" t="s">
        <v>12</v>
      </c>
      <c r="K45" s="24"/>
      <c r="L45" s="70"/>
    </row>
    <row r="46" spans="1:12" ht="13.5" thickBot="1">
      <c r="A46" s="71" t="s">
        <v>13</v>
      </c>
      <c r="B46" s="123" t="s">
        <v>14</v>
      </c>
      <c r="C46" s="123" t="s">
        <v>42</v>
      </c>
      <c r="D46" s="121" t="s">
        <v>43</v>
      </c>
      <c r="E46" s="122" t="s">
        <v>15</v>
      </c>
      <c r="F46" s="122" t="s">
        <v>24</v>
      </c>
      <c r="G46" s="64"/>
      <c r="H46" s="11"/>
      <c r="I46" s="20" t="s">
        <v>16</v>
      </c>
      <c r="J46" s="12" t="s">
        <v>17</v>
      </c>
      <c r="K46" s="12" t="s">
        <v>18</v>
      </c>
      <c r="L46" s="72" t="s">
        <v>19</v>
      </c>
    </row>
    <row r="47" spans="1:12" ht="17.25" customHeight="1">
      <c r="A47" s="140">
        <v>42603</v>
      </c>
      <c r="B47" s="129"/>
      <c r="C47" s="145"/>
      <c r="D47" s="146"/>
      <c r="E47" s="126"/>
      <c r="F47" s="127"/>
      <c r="G47" s="64"/>
      <c r="H47" s="15" t="s">
        <v>20</v>
      </c>
      <c r="I47" s="55"/>
      <c r="J47" s="56"/>
      <c r="K47" s="56"/>
      <c r="L47" s="73">
        <f>I47+J47-K47</f>
        <v>0</v>
      </c>
    </row>
    <row r="48" spans="1:12" ht="17.25" customHeight="1">
      <c r="A48" s="140">
        <v>42604</v>
      </c>
      <c r="B48" s="130"/>
      <c r="C48" s="147"/>
      <c r="D48" s="137"/>
      <c r="E48" s="99"/>
      <c r="F48" s="128"/>
      <c r="G48" s="64"/>
      <c r="H48" s="15" t="s">
        <v>21</v>
      </c>
      <c r="I48" s="55"/>
      <c r="J48" s="56"/>
      <c r="K48" s="56"/>
      <c r="L48" s="73">
        <f>I48+J48-K48</f>
        <v>0</v>
      </c>
    </row>
    <row r="49" spans="1:12" ht="17.25" customHeight="1">
      <c r="A49" s="140">
        <v>42605</v>
      </c>
      <c r="B49" s="130"/>
      <c r="C49" s="147"/>
      <c r="D49" s="137"/>
      <c r="E49" s="99"/>
      <c r="F49" s="128"/>
      <c r="G49" s="64"/>
      <c r="H49" s="15" t="s">
        <v>22</v>
      </c>
      <c r="I49" s="55"/>
      <c r="J49" s="56"/>
      <c r="K49" s="56"/>
      <c r="L49" s="73">
        <f>I49+J49-K49</f>
        <v>0</v>
      </c>
    </row>
    <row r="50" spans="1:12" ht="17.25" customHeight="1">
      <c r="A50" s="140">
        <v>42606</v>
      </c>
      <c r="B50" s="130"/>
      <c r="C50" s="147"/>
      <c r="D50" s="137"/>
      <c r="E50" s="99"/>
      <c r="F50" s="128"/>
      <c r="G50" s="64"/>
      <c r="H50" s="25" t="s">
        <v>39</v>
      </c>
      <c r="I50" s="26"/>
      <c r="J50" s="26"/>
      <c r="K50" s="26"/>
      <c r="L50" s="74" t="s">
        <v>24</v>
      </c>
    </row>
    <row r="51" spans="1:20" ht="17.25" customHeight="1">
      <c r="A51" s="140">
        <v>42607</v>
      </c>
      <c r="B51" s="130"/>
      <c r="C51" s="147"/>
      <c r="D51" s="137"/>
      <c r="E51" s="99"/>
      <c r="F51" s="128"/>
      <c r="G51" s="64"/>
      <c r="H51" s="185"/>
      <c r="I51" s="186"/>
      <c r="J51" s="186"/>
      <c r="K51" s="187"/>
      <c r="L51" s="75"/>
      <c r="O51" s="64"/>
      <c r="P51" s="64"/>
      <c r="Q51" s="64"/>
      <c r="R51" s="64"/>
      <c r="S51" s="64"/>
      <c r="T51" s="64"/>
    </row>
    <row r="52" spans="1:20" ht="17.25" customHeight="1">
      <c r="A52" s="140">
        <v>42608</v>
      </c>
      <c r="B52" s="130"/>
      <c r="C52" s="147"/>
      <c r="D52" s="137"/>
      <c r="E52" s="99"/>
      <c r="F52" s="128"/>
      <c r="G52" s="64"/>
      <c r="H52" s="185"/>
      <c r="I52" s="186"/>
      <c r="J52" s="186"/>
      <c r="K52" s="187"/>
      <c r="L52" s="75"/>
      <c r="O52" s="64"/>
      <c r="P52" s="64"/>
      <c r="Q52" s="64"/>
      <c r="R52" s="64"/>
      <c r="S52" s="64"/>
      <c r="T52" s="64"/>
    </row>
    <row r="53" spans="1:20" ht="17.25" customHeight="1" thickBot="1">
      <c r="A53" s="140">
        <v>42609</v>
      </c>
      <c r="B53" s="131"/>
      <c r="C53" s="148"/>
      <c r="D53" s="137"/>
      <c r="E53" s="137"/>
      <c r="F53" s="138"/>
      <c r="G53" s="64"/>
      <c r="H53" s="27" t="s">
        <v>26</v>
      </c>
      <c r="I53" s="28"/>
      <c r="J53" s="28" t="s">
        <v>63</v>
      </c>
      <c r="K53" s="28"/>
      <c r="L53" s="76"/>
      <c r="O53" s="64"/>
      <c r="P53" s="64"/>
      <c r="Q53" s="64"/>
      <c r="R53" s="64"/>
      <c r="S53" s="64"/>
      <c r="T53" s="64"/>
    </row>
    <row r="54" spans="1:20" ht="17.25" customHeight="1">
      <c r="A54" s="140">
        <v>42610</v>
      </c>
      <c r="B54" s="125"/>
      <c r="C54" s="149"/>
      <c r="D54" s="126"/>
      <c r="E54" s="126"/>
      <c r="F54" s="139"/>
      <c r="G54" s="64"/>
      <c r="H54" s="53" t="s">
        <v>58</v>
      </c>
      <c r="I54" s="54"/>
      <c r="J54" s="31" t="s">
        <v>52</v>
      </c>
      <c r="K54" s="30"/>
      <c r="L54" s="77"/>
      <c r="O54" s="64"/>
      <c r="P54" s="64"/>
      <c r="Q54" s="64"/>
      <c r="R54" s="64"/>
      <c r="S54" s="64"/>
      <c r="T54" s="64"/>
    </row>
    <row r="55" spans="1:20" ht="18.75" customHeight="1">
      <c r="A55" s="140">
        <v>42611</v>
      </c>
      <c r="B55" s="100"/>
      <c r="C55" s="99"/>
      <c r="D55" s="150"/>
      <c r="E55" s="124"/>
      <c r="F55" s="125"/>
      <c r="G55" s="64"/>
      <c r="H55" s="189" t="s">
        <v>60</v>
      </c>
      <c r="I55" s="192"/>
      <c r="J55" s="189" t="s">
        <v>53</v>
      </c>
      <c r="K55" s="190"/>
      <c r="L55" s="191"/>
      <c r="O55" s="64"/>
      <c r="P55" s="64"/>
      <c r="Q55" s="64"/>
      <c r="R55" s="64"/>
      <c r="S55" s="64"/>
      <c r="T55" s="64"/>
    </row>
    <row r="56" spans="1:20" ht="17.25" customHeight="1">
      <c r="A56" s="140">
        <v>42612</v>
      </c>
      <c r="B56" s="100"/>
      <c r="C56" s="99"/>
      <c r="D56" s="137"/>
      <c r="E56" s="99"/>
      <c r="F56" s="100"/>
      <c r="G56" s="64"/>
      <c r="H56" s="29" t="s">
        <v>57</v>
      </c>
      <c r="I56" s="32"/>
      <c r="J56" s="189" t="s">
        <v>54</v>
      </c>
      <c r="K56" s="190"/>
      <c r="L56" s="191"/>
      <c r="O56" s="64"/>
      <c r="P56" s="64"/>
      <c r="Q56" s="64"/>
      <c r="R56" s="64"/>
      <c r="S56" s="64"/>
      <c r="T56" s="64"/>
    </row>
    <row r="57" spans="1:20" ht="17.25" customHeight="1">
      <c r="A57" s="140">
        <v>42613</v>
      </c>
      <c r="B57" s="100"/>
      <c r="C57" s="99"/>
      <c r="D57" s="137"/>
      <c r="E57" s="99"/>
      <c r="F57" s="100"/>
      <c r="G57" s="64"/>
      <c r="H57" s="29" t="s">
        <v>59</v>
      </c>
      <c r="I57" s="32"/>
      <c r="J57" s="31" t="s">
        <v>89</v>
      </c>
      <c r="K57" s="30"/>
      <c r="L57" s="77"/>
      <c r="O57" s="64"/>
      <c r="P57" s="64"/>
      <c r="Q57" s="64"/>
      <c r="R57" s="64"/>
      <c r="S57" s="64"/>
      <c r="T57" s="64"/>
    </row>
    <row r="58" spans="1:20" ht="17.25" customHeight="1">
      <c r="A58" s="140">
        <v>42614</v>
      </c>
      <c r="B58" s="100"/>
      <c r="C58" s="99"/>
      <c r="D58" s="137"/>
      <c r="E58" s="99"/>
      <c r="F58" s="100"/>
      <c r="G58" s="64"/>
      <c r="H58" s="29" t="s">
        <v>56</v>
      </c>
      <c r="I58" s="32"/>
      <c r="J58" s="31" t="s">
        <v>88</v>
      </c>
      <c r="K58" s="30"/>
      <c r="L58" s="77"/>
      <c r="O58" s="64"/>
      <c r="P58" s="64"/>
      <c r="Q58" s="64"/>
      <c r="R58" s="64"/>
      <c r="S58" s="64"/>
      <c r="T58" s="64"/>
    </row>
    <row r="59" spans="1:20" ht="17.25" customHeight="1">
      <c r="A59" s="140">
        <v>42615</v>
      </c>
      <c r="B59" s="100"/>
      <c r="C59" s="99"/>
      <c r="D59" s="137"/>
      <c r="E59" s="99"/>
      <c r="F59" s="100"/>
      <c r="G59" s="64"/>
      <c r="H59" s="29" t="s">
        <v>55</v>
      </c>
      <c r="I59" s="32"/>
      <c r="J59" s="31"/>
      <c r="K59" s="30"/>
      <c r="L59" s="77"/>
      <c r="O59" s="64"/>
      <c r="P59" s="64"/>
      <c r="Q59" s="64"/>
      <c r="R59" s="64"/>
      <c r="S59" s="64"/>
      <c r="T59" s="64"/>
    </row>
    <row r="60" spans="1:20" ht="17.25" customHeight="1">
      <c r="A60" s="140">
        <v>42616</v>
      </c>
      <c r="B60" s="100"/>
      <c r="C60" s="99"/>
      <c r="D60" s="137"/>
      <c r="E60" s="99"/>
      <c r="F60" s="100"/>
      <c r="G60" s="64"/>
      <c r="H60" s="29" t="s">
        <v>94</v>
      </c>
      <c r="I60" s="155"/>
      <c r="J60" s="31"/>
      <c r="K60" s="30"/>
      <c r="L60" s="77"/>
      <c r="O60" s="64"/>
      <c r="P60" s="64"/>
      <c r="Q60" s="64"/>
      <c r="R60" s="64"/>
      <c r="S60" s="64"/>
      <c r="T60" s="64"/>
    </row>
    <row r="61" spans="1:20" ht="17.25" customHeight="1">
      <c r="A61" s="140">
        <v>42617</v>
      </c>
      <c r="B61" s="108"/>
      <c r="C61" s="110"/>
      <c r="D61" s="99"/>
      <c r="E61" s="99"/>
      <c r="F61" s="100"/>
      <c r="G61" s="64"/>
      <c r="H61" s="43" t="s">
        <v>40</v>
      </c>
      <c r="I61" s="44"/>
      <c r="J61" s="45"/>
      <c r="K61" s="45"/>
      <c r="L61" s="78"/>
      <c r="O61" s="64"/>
      <c r="P61" s="64"/>
      <c r="Q61" s="64"/>
      <c r="R61" s="64"/>
      <c r="S61" s="64"/>
      <c r="T61" s="64"/>
    </row>
    <row r="62" spans="1:20" ht="17.25" customHeight="1">
      <c r="A62" s="107"/>
      <c r="B62" s="108"/>
      <c r="C62" s="109"/>
      <c r="D62" s="109"/>
      <c r="E62" s="110"/>
      <c r="F62" s="108"/>
      <c r="G62" s="64"/>
      <c r="H62" s="31"/>
      <c r="I62" s="33"/>
      <c r="J62" s="35"/>
      <c r="K62" s="21"/>
      <c r="L62" s="79"/>
      <c r="O62" s="64"/>
      <c r="P62" s="64"/>
      <c r="Q62" s="64"/>
      <c r="R62" s="64"/>
      <c r="S62" s="64"/>
      <c r="T62" s="64"/>
    </row>
    <row r="63" spans="1:20" ht="17.25" customHeight="1">
      <c r="A63" s="107"/>
      <c r="B63" s="108"/>
      <c r="C63" s="109"/>
      <c r="D63" s="111"/>
      <c r="E63" s="110"/>
      <c r="F63" s="108"/>
      <c r="G63" s="64"/>
      <c r="H63" s="38"/>
      <c r="I63" s="35"/>
      <c r="J63" s="64"/>
      <c r="K63" s="35"/>
      <c r="L63" s="80"/>
      <c r="O63" s="64"/>
      <c r="P63" s="64"/>
      <c r="Q63" s="64"/>
      <c r="R63" s="64"/>
      <c r="S63" s="64"/>
      <c r="T63" s="64"/>
    </row>
    <row r="64" spans="1:20" ht="17.25" customHeight="1">
      <c r="A64" s="107"/>
      <c r="B64" s="108"/>
      <c r="C64" s="109"/>
      <c r="D64" s="111"/>
      <c r="E64" s="110"/>
      <c r="F64" s="108"/>
      <c r="G64" s="64"/>
      <c r="H64" s="35"/>
      <c r="I64" s="35"/>
      <c r="J64" s="35"/>
      <c r="K64" s="35"/>
      <c r="L64" s="81"/>
      <c r="O64" s="64"/>
      <c r="P64" s="64"/>
      <c r="Q64" s="64"/>
      <c r="R64" s="64"/>
      <c r="S64" s="64"/>
      <c r="T64" s="64"/>
    </row>
    <row r="65" spans="1:20" ht="17.25" customHeight="1">
      <c r="A65" s="107"/>
      <c r="B65" s="108"/>
      <c r="C65" s="109"/>
      <c r="D65" s="111"/>
      <c r="E65" s="110"/>
      <c r="F65" s="108"/>
      <c r="G65" s="64"/>
      <c r="H65" s="37"/>
      <c r="I65" s="30"/>
      <c r="J65" s="64"/>
      <c r="K65" s="35"/>
      <c r="L65" s="68"/>
      <c r="O65" s="64"/>
      <c r="P65" s="64"/>
      <c r="Q65" s="64"/>
      <c r="R65" s="64"/>
      <c r="S65" s="64"/>
      <c r="T65" s="64"/>
    </row>
    <row r="66" spans="1:20" ht="17.25" customHeight="1">
      <c r="A66" s="107"/>
      <c r="B66" s="108"/>
      <c r="C66" s="109"/>
      <c r="D66" s="111"/>
      <c r="E66" s="110"/>
      <c r="F66" s="108"/>
      <c r="G66" s="64"/>
      <c r="H66" s="64"/>
      <c r="I66" s="33"/>
      <c r="J66" s="35"/>
      <c r="K66" s="21"/>
      <c r="L66" s="79"/>
      <c r="O66" s="64"/>
      <c r="P66" s="64"/>
      <c r="Q66" s="135"/>
      <c r="R66" s="64"/>
      <c r="S66" s="64"/>
      <c r="T66" s="64"/>
    </row>
    <row r="67" spans="1:20" ht="17.25" customHeight="1">
      <c r="A67" s="107"/>
      <c r="B67" s="108"/>
      <c r="C67" s="109"/>
      <c r="D67" s="111"/>
      <c r="E67" s="110"/>
      <c r="F67" s="108"/>
      <c r="G67" s="64"/>
      <c r="H67" s="38"/>
      <c r="I67" s="35"/>
      <c r="J67" s="64"/>
      <c r="K67" s="35"/>
      <c r="L67" s="80"/>
      <c r="O67" s="64"/>
      <c r="P67" s="64"/>
      <c r="Q67" s="64"/>
      <c r="R67" s="64"/>
      <c r="S67" s="64"/>
      <c r="T67" s="64"/>
    </row>
    <row r="68" spans="1:20" ht="17.25" customHeight="1">
      <c r="A68" s="107"/>
      <c r="B68" s="108"/>
      <c r="C68" s="109"/>
      <c r="D68" s="111"/>
      <c r="E68" s="112"/>
      <c r="F68" s="113"/>
      <c r="G68" s="64"/>
      <c r="H68" s="35"/>
      <c r="I68" s="35"/>
      <c r="J68" s="35"/>
      <c r="K68" s="35"/>
      <c r="L68" s="81"/>
      <c r="O68" s="64"/>
      <c r="P68" s="64"/>
      <c r="Q68" s="64"/>
      <c r="R68" s="64"/>
      <c r="S68" s="64"/>
      <c r="T68" s="64"/>
    </row>
    <row r="69" spans="1:20" ht="17.25" customHeight="1">
      <c r="A69" s="107"/>
      <c r="B69" s="114"/>
      <c r="C69" s="109"/>
      <c r="D69" s="111"/>
      <c r="E69" s="112"/>
      <c r="F69" s="113"/>
      <c r="G69" s="64"/>
      <c r="H69" s="188" t="s">
        <v>74</v>
      </c>
      <c r="I69" s="188"/>
      <c r="J69" s="188"/>
      <c r="K69" s="153">
        <f>SUM(C76:C77)</f>
        <v>0</v>
      </c>
      <c r="L69" s="154" t="s">
        <v>51</v>
      </c>
      <c r="O69" s="64"/>
      <c r="P69" s="64"/>
      <c r="Q69" s="64"/>
      <c r="R69" s="64"/>
      <c r="S69" s="64"/>
      <c r="T69" s="64"/>
    </row>
    <row r="70" spans="1:12" ht="17.25" customHeight="1">
      <c r="A70" s="107"/>
      <c r="B70" s="114"/>
      <c r="C70" s="109"/>
      <c r="D70" s="111"/>
      <c r="E70" s="110"/>
      <c r="F70" s="108"/>
      <c r="G70" s="64"/>
      <c r="H70" s="176" t="s">
        <v>70</v>
      </c>
      <c r="I70" s="177"/>
      <c r="J70" s="177"/>
      <c r="K70" s="177"/>
      <c r="L70" s="178"/>
    </row>
    <row r="71" spans="1:12" ht="17.25" customHeight="1">
      <c r="A71" s="107"/>
      <c r="B71" s="114"/>
      <c r="C71" s="109"/>
      <c r="D71" s="136">
        <f>IF(B76&lt;40,0,B76-40)</f>
        <v>0</v>
      </c>
      <c r="E71" s="112"/>
      <c r="F71" s="113"/>
      <c r="G71" s="64"/>
      <c r="H71" s="179" t="s">
        <v>71</v>
      </c>
      <c r="I71" s="180"/>
      <c r="J71" s="180"/>
      <c r="K71" s="98">
        <f>ROUND((D71*4),0)/4</f>
        <v>0</v>
      </c>
      <c r="L71" s="82" t="s">
        <v>51</v>
      </c>
    </row>
    <row r="72" spans="1:12" ht="17.25" customHeight="1">
      <c r="A72" s="107"/>
      <c r="B72" s="114"/>
      <c r="C72" s="109"/>
      <c r="D72" s="136">
        <f>IF(B77&lt;40,0,B77-40)</f>
        <v>0</v>
      </c>
      <c r="E72" s="112"/>
      <c r="F72" s="113"/>
      <c r="G72" s="64"/>
      <c r="H72" s="172" t="s">
        <v>72</v>
      </c>
      <c r="I72" s="173"/>
      <c r="J72" s="173"/>
      <c r="K72" s="98">
        <f>ROUND((D72*4),0)/4</f>
        <v>0</v>
      </c>
      <c r="L72" s="85" t="s">
        <v>51</v>
      </c>
    </row>
    <row r="73" spans="1:12" ht="17.25" customHeight="1">
      <c r="A73" s="107"/>
      <c r="B73" s="114"/>
      <c r="C73" s="109"/>
      <c r="D73" s="136">
        <f>(D71+D72)-C49</f>
        <v>0</v>
      </c>
      <c r="E73" s="112"/>
      <c r="F73" s="113"/>
      <c r="G73" s="64"/>
      <c r="H73" s="174" t="s">
        <v>73</v>
      </c>
      <c r="I73" s="175"/>
      <c r="J73" s="175"/>
      <c r="K73" s="151">
        <f>(K71+K72)-J49</f>
        <v>0</v>
      </c>
      <c r="L73" s="152" t="s">
        <v>51</v>
      </c>
    </row>
    <row r="74" spans="1:12" ht="17.25" customHeight="1">
      <c r="A74" s="107"/>
      <c r="B74" s="114"/>
      <c r="C74" s="109"/>
      <c r="D74" s="111"/>
      <c r="E74" s="110"/>
      <c r="F74" s="108"/>
      <c r="G74" s="64"/>
      <c r="H74" s="176" t="s">
        <v>92</v>
      </c>
      <c r="I74" s="177"/>
      <c r="J74" s="177"/>
      <c r="K74" s="177"/>
      <c r="L74" s="178"/>
    </row>
    <row r="75" spans="1:12" ht="17.25" customHeight="1">
      <c r="A75" s="120"/>
      <c r="B75" s="114"/>
      <c r="C75" s="109"/>
      <c r="D75" s="111"/>
      <c r="E75" s="110"/>
      <c r="F75" s="108"/>
      <c r="G75" s="64"/>
      <c r="H75" s="103" t="s">
        <v>62</v>
      </c>
      <c r="I75" s="104"/>
      <c r="J75" s="104"/>
      <c r="K75" s="98">
        <v>0</v>
      </c>
      <c r="L75" s="82" t="s">
        <v>51</v>
      </c>
    </row>
    <row r="76" spans="1:16" ht="17.25" customHeight="1">
      <c r="A76" s="132" t="s">
        <v>68</v>
      </c>
      <c r="B76" s="133">
        <f>SUM(B47:B53)</f>
        <v>0</v>
      </c>
      <c r="C76" s="141">
        <f>IF(B76&lt;40,B76,40)</f>
        <v>0</v>
      </c>
      <c r="D76" s="115"/>
      <c r="E76" s="162"/>
      <c r="F76" s="134">
        <f>SUM(F47:F53)</f>
        <v>0</v>
      </c>
      <c r="G76" s="64"/>
      <c r="H76" s="105" t="s">
        <v>61</v>
      </c>
      <c r="I76" s="106"/>
      <c r="J76" s="106"/>
      <c r="K76" s="98">
        <v>0</v>
      </c>
      <c r="L76" s="85" t="s">
        <v>51</v>
      </c>
      <c r="N76" s="42"/>
      <c r="O76" s="42"/>
      <c r="P76" s="42"/>
    </row>
    <row r="77" spans="1:15" ht="17.25" customHeight="1">
      <c r="A77" s="117" t="s">
        <v>69</v>
      </c>
      <c r="B77" s="118">
        <f>SUM(B54:B60)</f>
        <v>0</v>
      </c>
      <c r="C77" s="141">
        <f>IF(B77&lt;40,B77,40)</f>
        <v>0</v>
      </c>
      <c r="D77" s="119"/>
      <c r="E77" s="162"/>
      <c r="F77" s="134">
        <f>SUM(F54:F60)</f>
        <v>0</v>
      </c>
      <c r="G77" s="64"/>
      <c r="H77" s="179"/>
      <c r="I77" s="180"/>
      <c r="J77" s="180"/>
      <c r="K77" s="98"/>
      <c r="L77" s="82"/>
      <c r="N77" s="42"/>
      <c r="O77" s="42"/>
    </row>
    <row r="78" spans="1:16" s="19" customFormat="1" ht="18" customHeight="1">
      <c r="A78" s="83" t="s">
        <v>50</v>
      </c>
      <c r="B78" s="46">
        <f>SUM(B76:B77)</f>
        <v>0</v>
      </c>
      <c r="C78" s="41"/>
      <c r="D78" s="41"/>
      <c r="E78" s="163"/>
      <c r="F78" s="57">
        <f>SUM(F47:F75)</f>
        <v>0</v>
      </c>
      <c r="G78" s="84"/>
      <c r="H78" s="174" t="s">
        <v>91</v>
      </c>
      <c r="I78" s="175"/>
      <c r="J78" s="175"/>
      <c r="K78" s="151">
        <f>(K75+K76)/2</f>
        <v>0</v>
      </c>
      <c r="L78" s="152" t="s">
        <v>51</v>
      </c>
      <c r="N78"/>
      <c r="O78" s="47"/>
      <c r="P78" s="47"/>
    </row>
    <row r="79" spans="1:16" s="19" customFormat="1" ht="12.75">
      <c r="A79" s="86"/>
      <c r="B79" s="84"/>
      <c r="C79" s="84"/>
      <c r="D79" s="84"/>
      <c r="E79" s="87"/>
      <c r="F79" s="87"/>
      <c r="G79" s="84"/>
      <c r="H79" s="84"/>
      <c r="I79" s="84"/>
      <c r="J79" s="84"/>
      <c r="K79" s="84"/>
      <c r="L79" s="88"/>
      <c r="N79"/>
      <c r="O79" s="47"/>
      <c r="P79" s="47"/>
    </row>
    <row r="80" spans="1:12" ht="24" customHeight="1">
      <c r="A80" s="89"/>
      <c r="B80" s="90"/>
      <c r="C80" s="90"/>
      <c r="D80" s="91"/>
      <c r="E80" s="181"/>
      <c r="F80" s="182"/>
      <c r="G80" s="64"/>
      <c r="H80" s="64"/>
      <c r="I80" s="64"/>
      <c r="J80" s="64"/>
      <c r="K80" s="64"/>
      <c r="L80" s="65"/>
    </row>
    <row r="81" spans="1:12" ht="12.75">
      <c r="A81" s="92" t="s">
        <v>38</v>
      </c>
      <c r="B81" s="39"/>
      <c r="C81" s="39"/>
      <c r="D81" s="39"/>
      <c r="E81" s="58" t="s">
        <v>13</v>
      </c>
      <c r="F81" s="50"/>
      <c r="G81" s="64"/>
      <c r="H81" s="64"/>
      <c r="I81" s="64"/>
      <c r="J81" s="64"/>
      <c r="K81" s="64"/>
      <c r="L81" s="65"/>
    </row>
    <row r="82" spans="1:13" ht="24.75" customHeight="1">
      <c r="A82" s="63"/>
      <c r="B82" s="64"/>
      <c r="C82" s="64"/>
      <c r="D82" s="64"/>
      <c r="E82" s="59"/>
      <c r="F82" s="60"/>
      <c r="G82" s="64"/>
      <c r="H82" s="84"/>
      <c r="I82" s="84"/>
      <c r="J82" s="84"/>
      <c r="K82" s="170"/>
      <c r="L82" s="171"/>
      <c r="M82" s="34"/>
    </row>
    <row r="83" spans="1:13" ht="12.75">
      <c r="A83" s="92" t="s">
        <v>45</v>
      </c>
      <c r="B83" s="39"/>
      <c r="C83" s="39"/>
      <c r="D83" s="39"/>
      <c r="E83" s="58" t="s">
        <v>13</v>
      </c>
      <c r="F83" s="50"/>
      <c r="G83" s="64"/>
      <c r="H83" s="7" t="s">
        <v>46</v>
      </c>
      <c r="I83" s="39"/>
      <c r="J83" s="39"/>
      <c r="K83" s="39"/>
      <c r="L83" s="93" t="s">
        <v>13</v>
      </c>
      <c r="M83" s="34"/>
    </row>
    <row r="84" spans="1:12" ht="24" customHeight="1" thickBot="1">
      <c r="A84" s="94"/>
      <c r="B84" s="95"/>
      <c r="C84" s="95"/>
      <c r="D84" s="95"/>
      <c r="E84" s="96"/>
      <c r="F84" s="96"/>
      <c r="G84" s="95"/>
      <c r="H84" s="95"/>
      <c r="I84" s="95"/>
      <c r="J84" s="95"/>
      <c r="K84" s="95"/>
      <c r="L84" s="97"/>
    </row>
    <row r="85" ht="13.5" thickTop="1"/>
  </sheetData>
  <sheetProtection/>
  <mergeCells count="25">
    <mergeCell ref="K82:L82"/>
    <mergeCell ref="H72:J72"/>
    <mergeCell ref="H73:J73"/>
    <mergeCell ref="H74:L74"/>
    <mergeCell ref="H77:J77"/>
    <mergeCell ref="H78:J78"/>
    <mergeCell ref="E80:F80"/>
    <mergeCell ref="C45:D45"/>
    <mergeCell ref="H51:K51"/>
    <mergeCell ref="H52:K52"/>
    <mergeCell ref="H69:J69"/>
    <mergeCell ref="H70:L70"/>
    <mergeCell ref="H71:J71"/>
    <mergeCell ref="J56:L56"/>
    <mergeCell ref="J55:L55"/>
    <mergeCell ref="H55:I55"/>
    <mergeCell ref="A43:B43"/>
    <mergeCell ref="C43:F43"/>
    <mergeCell ref="H43:I43"/>
    <mergeCell ref="J43:L43"/>
    <mergeCell ref="A39:L39"/>
    <mergeCell ref="A41:B41"/>
    <mergeCell ref="C41:F41"/>
    <mergeCell ref="H41:I41"/>
    <mergeCell ref="J41:L41"/>
  </mergeCells>
  <printOptions/>
  <pageMargins left="0.36" right="0.26" top="0.26" bottom="0.47" header="0.32" footer="0.2"/>
  <pageSetup fitToHeight="1" fitToWidth="1" horizontalDpi="600" verticalDpi="600" orientation="portrait" scale="89" r:id="rId1"/>
  <headerFooter alignWithMargins="0">
    <oddFooter>&amp;LFY16&amp;RRevised  5/5/15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Garnett, Mark</dc:creator>
  <cp:keywords/>
  <dc:description/>
  <cp:lastModifiedBy>Garnett, Mark</cp:lastModifiedBy>
  <cp:lastPrinted>2015-05-05T16:37:20Z</cp:lastPrinted>
  <dcterms:created xsi:type="dcterms:W3CDTF">1999-05-17T19:34:42Z</dcterms:created>
  <dcterms:modified xsi:type="dcterms:W3CDTF">2016-06-23T01:56:46Z</dcterms:modified>
  <cp:category/>
  <cp:version/>
  <cp:contentType/>
  <cp:contentStatus/>
</cp:coreProperties>
</file>